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_VetkinaES\Desktop\ВПН_2020\Итоги ВПН-2020\Таблицы ВПН-2020\Публикации_РА\Том_8_РА_публикация\"/>
    </mc:Choice>
  </mc:AlternateContent>
  <xr:revisionPtr revIDLastSave="0" documentId="13_ncr:1_{D6A2BA4E-7042-4BA5-9A32-AF76D0A9828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таб. 1" sheetId="1" r:id="rId1"/>
    <sheet name="GenParams" sheetId="2" r:id="rId2"/>
  </sheets>
  <definedNames>
    <definedName name="_xlnm._FilterDatabase" localSheetId="0" hidden="1">'таб. 1'!$A$6:$I$42</definedName>
    <definedName name="Body">'таб. 1'!$D$7:$G$9</definedName>
    <definedName name="Shapka">'таб. 1'!$D$4:$G$6</definedName>
    <definedName name="Sidehead">'таб. 1'!$A$7:$C$9</definedName>
    <definedName name="TableHeader">'таб. 1'!$C$1:$G$3</definedName>
    <definedName name="_xlnm.Print_Titles" localSheetId="0">'таб. 1'!$4:$6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42" i="1" l="1"/>
  <c r="F40" i="1"/>
  <c r="F38" i="1"/>
  <c r="F37" i="1"/>
  <c r="F36" i="1"/>
  <c r="F34" i="1"/>
  <c r="F33" i="1"/>
  <c r="F31" i="1"/>
  <c r="F30" i="1"/>
  <c r="F28" i="1"/>
  <c r="F27" i="1"/>
  <c r="F25" i="1"/>
  <c r="F24" i="1"/>
  <c r="F22" i="1"/>
  <c r="F19" i="1"/>
  <c r="E12" i="1"/>
  <c r="E11" i="1"/>
  <c r="F11" i="1" s="1"/>
  <c r="E21" i="1"/>
  <c r="F21" i="1" s="1"/>
  <c r="F20" i="1"/>
  <c r="E10" i="1"/>
  <c r="F10" i="1" s="1"/>
</calcChain>
</file>

<file path=xl/sharedStrings.xml><?xml version="1.0" encoding="utf-8"?>
<sst xmlns="http://schemas.openxmlformats.org/spreadsheetml/2006/main" count="125" uniqueCount="44">
  <si>
    <t>А</t>
  </si>
  <si>
    <t>Городские населенные пункты</t>
  </si>
  <si>
    <t>Сельские населенные пункты</t>
  </si>
  <si>
    <t xml:space="preserve"> </t>
  </si>
  <si>
    <t>Все население</t>
  </si>
  <si>
    <t>в том числе население</t>
  </si>
  <si>
    <t>домохозяйств бездомных</t>
  </si>
  <si>
    <t>коллективных домохозяйств</t>
  </si>
  <si>
    <t>частных 
домохозяйств</t>
  </si>
  <si>
    <t>Республика Адыгея</t>
  </si>
  <si>
    <t>[Terson].[Parent].&amp;[79000000]</t>
  </si>
  <si>
    <t>[Terson].[UrbanRural].[All]</t>
  </si>
  <si>
    <t>[Terson].[UrbanRural].&amp;[1]</t>
  </si>
  <si>
    <t>[Terson].[UrbanRural].&amp;[2]</t>
  </si>
  <si>
    <t>-</t>
  </si>
  <si>
    <t>ServerName</t>
  </si>
  <si>
    <t xml:space="preserve">10.177.251.17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</si>
  <si>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</si>
  <si>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</si>
  <si>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</si>
  <si>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</si>
  <si>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</si>
  <si>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</si>
  <si>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</si>
  <si>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</si>
  <si>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</si>
  <si>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</si>
  <si>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</si>
  <si>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8.1</t>
  </si>
  <si>
    <t>GenerationTime</t>
  </si>
  <si>
    <t>28.08.2022 20:27:34</t>
  </si>
  <si>
    <t>Городские округа</t>
  </si>
  <si>
    <t>Муниципальные районы</t>
  </si>
  <si>
    <t>Гиагинский район</t>
  </si>
  <si>
    <t>Кошехабльский  район</t>
  </si>
  <si>
    <t>Красногвардейский район</t>
  </si>
  <si>
    <t>Майкопский район</t>
  </si>
  <si>
    <t>Тахтамукайский район</t>
  </si>
  <si>
    <t>Теучежский район</t>
  </si>
  <si>
    <t>Шовгеновский район</t>
  </si>
  <si>
    <t>(на 1 октября 2021 года; человек)</t>
  </si>
  <si>
    <t>Городской округ "Город Майкоп"</t>
  </si>
  <si>
    <t>Городской округ "Город Адыгейск"</t>
  </si>
  <si>
    <t xml:space="preserve">  1. НАСЕЛЕНИЕ ЧАСТНЫХ И  КОЛЛЕКТИВНЫХ ДОМОХОЗЯЙСТВ, ДОМОХОЗЯЙСТВ 
БЕЗДОМНЫХ  ПО МУНИЦИПАЛЬНЫМ ОБРАЗОВАНИЯМ РЕСПУБЛИКИ АДЫГЕЯ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</si>
</sst>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2" x14ac:knownFonts="1">
    <font>
      <sz val="1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>
      <protection locked="0"/>
    </xf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/>
    <xf numFmtId="0" fontId="10" fillId="0" borderId="0"/>
    <xf numFmtId="0" fontId="10" fillId="0" borderId="0"/>
  </cellStyleXfs>
  <cellXfs count="31">
    <xf numFmtId="0" fontId="0" fillId="0" borderId="0" xfId="0"/>
    <xf numFmtId="0" fontId="3" fillId="0" borderId="0" xfId="23" applyFont="1"/>
    <xf numFmtId="0" fontId="4" fillId="0" borderId="0" xfId="23" applyFont="1"/>
    <xf numFmtId="0" fontId="1" fillId="0" borderId="0" xfId="23" applyFont="1"/>
    <xf numFmtId="0" fontId="2" fillId="0" borderId="0" xfId="23" applyFont="1"/>
    <xf numFmtId="0" fontId="5" fillId="0" borderId="1" xfId="23" applyFont="1" applyBorder="1" applyAlignment="1">
      <alignment horizontal="center" vertical="center" wrapText="1"/>
    </xf>
    <xf numFmtId="0" fontId="5" fillId="0" borderId="2" xfId="23" applyFont="1" applyBorder="1" applyAlignment="1">
      <alignment horizontal="center" vertical="center" wrapText="1"/>
    </xf>
    <xf numFmtId="0" fontId="5" fillId="0" borderId="4" xfId="23" applyFont="1" applyBorder="1" applyAlignment="1">
      <alignment horizontal="center" vertical="center" wrapText="1"/>
    </xf>
    <xf numFmtId="0" fontId="5" fillId="0" borderId="6" xfId="23" applyFont="1" applyBorder="1" applyAlignment="1">
      <alignment horizontal="center" vertical="center" wrapText="1"/>
    </xf>
    <xf numFmtId="0" fontId="8" fillId="0" borderId="0" xfId="23" applyFont="1" applyAlignment="1" applyProtection="1">
      <alignment horizontal="left" wrapText="1" indent="1"/>
      <protection locked="0"/>
    </xf>
    <xf numFmtId="0" fontId="9" fillId="0" borderId="8" xfId="23" applyFont="1" applyBorder="1" applyAlignment="1" applyProtection="1">
      <alignment horizontal="left" wrapText="1"/>
      <protection locked="0"/>
    </xf>
    <xf numFmtId="3" fontId="9" fillId="0" borderId="3" xfId="23" applyNumberFormat="1" applyFont="1" applyBorder="1" applyAlignment="1">
      <alignment horizontal="right"/>
    </xf>
    <xf numFmtId="3" fontId="9" fillId="0" borderId="9" xfId="23" applyNumberFormat="1" applyFont="1" applyBorder="1" applyAlignment="1">
      <alignment horizontal="right"/>
    </xf>
    <xf numFmtId="0" fontId="8" fillId="0" borderId="10" xfId="23" applyFont="1" applyBorder="1" applyAlignment="1" applyProtection="1">
      <alignment horizontal="left" wrapText="1" indent="2"/>
      <protection locked="0"/>
    </xf>
    <xf numFmtId="3" fontId="8" fillId="0" borderId="11" xfId="23" applyNumberFormat="1" applyFont="1" applyBorder="1" applyAlignment="1">
      <alignment horizontal="right"/>
    </xf>
    <xf numFmtId="3" fontId="8" fillId="0" borderId="12" xfId="23" applyNumberFormat="1" applyFont="1" applyBorder="1" applyAlignment="1">
      <alignment horizontal="right"/>
    </xf>
    <xf numFmtId="0" fontId="11" fillId="0" borderId="10" xfId="6" applyFont="1" applyBorder="1" applyAlignment="1" applyProtection="1">
      <alignment horizontal="left" wrapText="1" indent="1"/>
    </xf>
    <xf numFmtId="0" fontId="2" fillId="0" borderId="11" xfId="23" applyFont="1" applyBorder="1"/>
    <xf numFmtId="3" fontId="2" fillId="0" borderId="11" xfId="23" applyNumberFormat="1" applyFont="1" applyBorder="1"/>
    <xf numFmtId="0" fontId="11" fillId="0" borderId="10" xfId="6" applyFont="1" applyBorder="1" applyAlignment="1" applyProtection="1">
      <alignment horizontal="left" indent="1"/>
    </xf>
    <xf numFmtId="0" fontId="4" fillId="0" borderId="4" xfId="23" applyFont="1" applyBorder="1"/>
    <xf numFmtId="0" fontId="8" fillId="0" borderId="5" xfId="23" applyFont="1" applyBorder="1" applyAlignment="1" applyProtection="1">
      <alignment horizontal="left" wrapText="1" indent="1"/>
      <protection locked="0"/>
    </xf>
    <xf numFmtId="0" fontId="4" fillId="0" borderId="13" xfId="23" applyFont="1" applyBorder="1"/>
    <xf numFmtId="0" fontId="5" fillId="0" borderId="8" xfId="23" applyFont="1" applyBorder="1" applyAlignment="1">
      <alignment horizontal="center" vertical="center" wrapText="1"/>
    </xf>
    <xf numFmtId="0" fontId="5" fillId="0" borderId="5" xfId="23" applyFont="1" applyBorder="1" applyAlignment="1">
      <alignment horizontal="center" vertical="center" wrapText="1"/>
    </xf>
    <xf numFmtId="0" fontId="5" fillId="0" borderId="3" xfId="23" applyFont="1" applyBorder="1" applyAlignment="1">
      <alignment horizontal="center" vertical="center" wrapText="1"/>
    </xf>
    <xf numFmtId="0" fontId="5" fillId="0" borderId="4" xfId="23" applyFont="1" applyBorder="1" applyAlignment="1">
      <alignment horizontal="center" vertical="center" wrapText="1"/>
    </xf>
    <xf numFmtId="0" fontId="5" fillId="0" borderId="6" xfId="23" applyFont="1" applyBorder="1" applyAlignment="1">
      <alignment horizontal="center" vertical="center"/>
    </xf>
    <xf numFmtId="0" fontId="5" fillId="0" borderId="7" xfId="23" applyFont="1" applyBorder="1" applyAlignment="1">
      <alignment horizontal="center" vertical="center"/>
    </xf>
    <xf numFmtId="0" fontId="1" fillId="0" borderId="0" xfId="23" applyFont="1" applyAlignment="1">
      <alignment horizontal="center"/>
    </xf>
    <xf numFmtId="0" fontId="6" fillId="0" borderId="0" xfId="23" applyFont="1" applyAlignment="1">
      <alignment horizontal="center" wrapText="1"/>
    </xf>
  </cellXfs>
  <cellStyles count="24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2" xfId="8" xr:uid="{00000000-0005-0000-0000-000003000000}"/>
    <cellStyle name="Comma 3" xfId="9" xr:uid="{00000000-0005-0000-0000-000004000000}"/>
    <cellStyle name="Comma 4" xfId="10" xr:uid="{00000000-0005-0000-0000-000005000000}"/>
    <cellStyle name="Comma 5" xfId="11" xr:uid="{00000000-0005-0000-0000-000006000000}"/>
    <cellStyle name="Comma 6" xfId="12" xr:uid="{00000000-0005-0000-0000-000007000000}"/>
    <cellStyle name="Comma 7" xfId="13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4" xr:uid="{00000000-0005-0000-0000-00000B000000}"/>
    <cellStyle name="Currency 2" xfId="15" xr:uid="{00000000-0005-0000-0000-00000C000000}"/>
    <cellStyle name="Currency 3" xfId="16" xr:uid="{00000000-0005-0000-0000-00000D000000}"/>
    <cellStyle name="Currency 4" xfId="17" xr:uid="{00000000-0005-0000-0000-00000E000000}"/>
    <cellStyle name="Currency 5" xfId="18" xr:uid="{00000000-0005-0000-0000-00000F000000}"/>
    <cellStyle name="Currency 6" xfId="19" xr:uid="{00000000-0005-0000-0000-000010000000}"/>
    <cellStyle name="Currency 7" xfId="20" xr:uid="{00000000-0005-0000-0000-000011000000}"/>
    <cellStyle name="Normal" xfId="23" xr:uid="{00000000-0005-0000-0000-000012000000}"/>
    <cellStyle name="Normal 2" xfId="6" xr:uid="{00000000-0005-0000-0000-000013000000}"/>
    <cellStyle name="Normal 3" xfId="22" xr:uid="{00000000-0005-0000-0000-000014000000}"/>
    <cellStyle name="Percent" xfId="1" xr:uid="{00000000-0005-0000-0000-000015000000}"/>
    <cellStyle name="Percent 2" xfId="21" xr:uid="{00000000-0005-0000-0000-000016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6"/>
  <sheetViews>
    <sheetView tabSelected="1" view="pageLayout" topLeftCell="C1" zoomScaleNormal="100" zoomScaleSheetLayoutView="100" workbookViewId="0">
      <selection activeCell="N17" sqref="N17"/>
    </sheetView>
  </sheetViews>
  <sheetFormatPr defaultColWidth="9" defaultRowHeight="12" x14ac:dyDescent="0.2"/>
  <cols>
    <col min="1" max="2" width="14.5703125" style="4" hidden="1" customWidth="1"/>
    <col min="3" max="3" width="30.42578125" style="4" customWidth="1"/>
    <col min="4" max="7" width="15.42578125" style="2" customWidth="1"/>
    <col min="8" max="9" width="9" style="2" customWidth="1"/>
    <col min="10" max="16384" width="9" style="2"/>
  </cols>
  <sheetData>
    <row r="1" spans="1:7" s="3" customFormat="1" ht="31.9" customHeight="1" x14ac:dyDescent="0.2">
      <c r="A1" s="4"/>
      <c r="B1" s="4"/>
      <c r="C1" s="30" t="s">
        <v>43</v>
      </c>
      <c r="D1" s="30"/>
      <c r="E1" s="30"/>
      <c r="F1" s="30"/>
      <c r="G1" s="30"/>
    </row>
    <row r="2" spans="1:7" s="3" customFormat="1" ht="12.75" x14ac:dyDescent="0.2">
      <c r="A2" s="4"/>
      <c r="B2" s="4"/>
      <c r="C2" s="29" t="s">
        <v>40</v>
      </c>
      <c r="D2" s="29"/>
      <c r="E2" s="29"/>
      <c r="F2" s="29"/>
      <c r="G2" s="29"/>
    </row>
    <row r="3" spans="1:7" ht="12.6" customHeight="1" x14ac:dyDescent="0.2">
      <c r="E3" s="2" t="s">
        <v>3</v>
      </c>
    </row>
    <row r="4" spans="1:7" s="1" customFormat="1" ht="12.75" customHeight="1" x14ac:dyDescent="0.2">
      <c r="A4" s="4"/>
      <c r="B4" s="4"/>
      <c r="C4" s="23"/>
      <c r="D4" s="25" t="s">
        <v>4</v>
      </c>
      <c r="E4" s="27" t="s">
        <v>5</v>
      </c>
      <c r="F4" s="28"/>
      <c r="G4" s="28"/>
    </row>
    <row r="5" spans="1:7" s="1" customFormat="1" ht="19.5" customHeight="1" x14ac:dyDescent="0.2">
      <c r="A5" s="4"/>
      <c r="B5" s="4"/>
      <c r="C5" s="24"/>
      <c r="D5" s="26"/>
      <c r="E5" s="6" t="s">
        <v>8</v>
      </c>
      <c r="F5" s="8" t="s">
        <v>7</v>
      </c>
      <c r="G5" s="8" t="s">
        <v>6</v>
      </c>
    </row>
    <row r="6" spans="1:7" s="1" customFormat="1" ht="11.25" x14ac:dyDescent="0.2">
      <c r="A6" s="4"/>
      <c r="B6" s="4"/>
      <c r="C6" s="5" t="s">
        <v>0</v>
      </c>
      <c r="D6" s="7">
        <v>1</v>
      </c>
      <c r="E6" s="5">
        <v>2</v>
      </c>
      <c r="F6" s="6">
        <v>3</v>
      </c>
      <c r="G6" s="5">
        <v>4</v>
      </c>
    </row>
    <row r="7" spans="1:7" ht="15" customHeight="1" x14ac:dyDescent="0.2">
      <c r="A7" s="4" t="s">
        <v>10</v>
      </c>
      <c r="B7" s="4" t="s">
        <v>11</v>
      </c>
      <c r="C7" s="10" t="s">
        <v>9</v>
      </c>
      <c r="D7" s="11">
        <v>496934</v>
      </c>
      <c r="E7" s="11">
        <v>493297</v>
      </c>
      <c r="F7" s="11">
        <v>3637</v>
      </c>
      <c r="G7" s="12" t="s">
        <v>14</v>
      </c>
    </row>
    <row r="8" spans="1:7" ht="12.75" customHeight="1" x14ac:dyDescent="0.2">
      <c r="A8" s="4" t="s">
        <v>10</v>
      </c>
      <c r="B8" s="4" t="s">
        <v>12</v>
      </c>
      <c r="C8" s="13" t="s">
        <v>1</v>
      </c>
      <c r="D8" s="14">
        <v>245698</v>
      </c>
      <c r="E8" s="14">
        <v>242890</v>
      </c>
      <c r="F8" s="14">
        <v>2808</v>
      </c>
      <c r="G8" s="15" t="s">
        <v>14</v>
      </c>
    </row>
    <row r="9" spans="1:7" ht="12.75" customHeight="1" x14ac:dyDescent="0.2">
      <c r="A9" s="4" t="s">
        <v>10</v>
      </c>
      <c r="B9" s="4" t="s">
        <v>13</v>
      </c>
      <c r="C9" s="13" t="s">
        <v>2</v>
      </c>
      <c r="D9" s="14">
        <v>251236</v>
      </c>
      <c r="E9" s="14">
        <v>250407</v>
      </c>
      <c r="F9" s="14">
        <v>829</v>
      </c>
      <c r="G9" s="15" t="s">
        <v>14</v>
      </c>
    </row>
    <row r="10" spans="1:7" ht="15" customHeight="1" x14ac:dyDescent="0.2">
      <c r="C10" s="16" t="s">
        <v>31</v>
      </c>
      <c r="D10" s="17">
        <v>183283</v>
      </c>
      <c r="E10" s="18">
        <f>E13+E16</f>
        <v>181642</v>
      </c>
      <c r="F10" s="18">
        <f>D10-E10</f>
        <v>1641</v>
      </c>
      <c r="G10" s="15" t="s">
        <v>14</v>
      </c>
    </row>
    <row r="11" spans="1:7" ht="12.75" customHeight="1" x14ac:dyDescent="0.2">
      <c r="C11" s="13" t="s">
        <v>1</v>
      </c>
      <c r="D11" s="17">
        <v>156560</v>
      </c>
      <c r="E11" s="18">
        <f>E14+E17</f>
        <v>154919</v>
      </c>
      <c r="F11" s="18">
        <f>D11-E11</f>
        <v>1641</v>
      </c>
      <c r="G11" s="15" t="s">
        <v>14</v>
      </c>
    </row>
    <row r="12" spans="1:7" ht="12.75" customHeight="1" x14ac:dyDescent="0.2">
      <c r="C12" s="13" t="s">
        <v>2</v>
      </c>
      <c r="D12" s="17">
        <v>26723</v>
      </c>
      <c r="E12" s="18">
        <f>E15+E18</f>
        <v>26723</v>
      </c>
      <c r="F12" s="14" t="s">
        <v>14</v>
      </c>
      <c r="G12" s="15" t="s">
        <v>14</v>
      </c>
    </row>
    <row r="13" spans="1:7" ht="15" customHeight="1" x14ac:dyDescent="0.2">
      <c r="C13" s="19" t="s">
        <v>41</v>
      </c>
      <c r="D13" s="17">
        <v>167658</v>
      </c>
      <c r="E13" s="17">
        <v>166017</v>
      </c>
      <c r="F13" s="17">
        <v>1641</v>
      </c>
      <c r="G13" s="15" t="s">
        <v>14</v>
      </c>
    </row>
    <row r="14" spans="1:7" ht="12.75" customHeight="1" x14ac:dyDescent="0.2">
      <c r="C14" s="13" t="s">
        <v>1</v>
      </c>
      <c r="D14" s="17">
        <v>143385</v>
      </c>
      <c r="E14" s="17">
        <v>141744</v>
      </c>
      <c r="F14" s="17">
        <v>1641</v>
      </c>
      <c r="G14" s="15" t="s">
        <v>14</v>
      </c>
    </row>
    <row r="15" spans="1:7" ht="12.75" customHeight="1" x14ac:dyDescent="0.2">
      <c r="C15" s="13" t="s">
        <v>2</v>
      </c>
      <c r="D15" s="17">
        <v>24273</v>
      </c>
      <c r="E15" s="17">
        <v>24273</v>
      </c>
      <c r="F15" s="14" t="s">
        <v>14</v>
      </c>
      <c r="G15" s="15" t="s">
        <v>14</v>
      </c>
    </row>
    <row r="16" spans="1:7" ht="15" customHeight="1" x14ac:dyDescent="0.2">
      <c r="C16" s="19" t="s">
        <v>42</v>
      </c>
      <c r="D16" s="17">
        <v>15625</v>
      </c>
      <c r="E16" s="14">
        <v>15625</v>
      </c>
      <c r="F16" s="14" t="s">
        <v>14</v>
      </c>
      <c r="G16" s="15" t="s">
        <v>14</v>
      </c>
    </row>
    <row r="17" spans="3:7" ht="12.75" customHeight="1" x14ac:dyDescent="0.2">
      <c r="C17" s="13" t="s">
        <v>1</v>
      </c>
      <c r="D17" s="17">
        <v>13175</v>
      </c>
      <c r="E17" s="14">
        <v>13175</v>
      </c>
      <c r="F17" s="14" t="s">
        <v>14</v>
      </c>
      <c r="G17" s="15" t="s">
        <v>14</v>
      </c>
    </row>
    <row r="18" spans="3:7" ht="12.75" customHeight="1" x14ac:dyDescent="0.2">
      <c r="C18" s="13" t="s">
        <v>2</v>
      </c>
      <c r="D18" s="17">
        <v>2450</v>
      </c>
      <c r="E18" s="14">
        <v>2450</v>
      </c>
      <c r="F18" s="14" t="s">
        <v>14</v>
      </c>
      <c r="G18" s="15" t="s">
        <v>14</v>
      </c>
    </row>
    <row r="19" spans="3:7" ht="15" customHeight="1" x14ac:dyDescent="0.2">
      <c r="C19" s="16" t="s">
        <v>32</v>
      </c>
      <c r="D19" s="17">
        <v>313651</v>
      </c>
      <c r="E19" s="17">
        <v>311655</v>
      </c>
      <c r="F19" s="17">
        <f>D19-E19</f>
        <v>1996</v>
      </c>
      <c r="G19" s="15" t="s">
        <v>14</v>
      </c>
    </row>
    <row r="20" spans="3:7" ht="12.75" customHeight="1" x14ac:dyDescent="0.2">
      <c r="C20" s="13" t="s">
        <v>1</v>
      </c>
      <c r="D20" s="17">
        <v>89138</v>
      </c>
      <c r="E20" s="18">
        <f>E35+E38</f>
        <v>87971</v>
      </c>
      <c r="F20" s="18">
        <f>D20-E20</f>
        <v>1167</v>
      </c>
      <c r="G20" s="15" t="s">
        <v>14</v>
      </c>
    </row>
    <row r="21" spans="3:7" ht="12.75" customHeight="1" x14ac:dyDescent="0.2">
      <c r="C21" s="13" t="s">
        <v>2</v>
      </c>
      <c r="D21" s="17">
        <v>224513</v>
      </c>
      <c r="E21" s="18">
        <f>E24+E27+E30+E33+E36+E39+E42</f>
        <v>223684</v>
      </c>
      <c r="F21" s="18">
        <f>D21-E21</f>
        <v>829</v>
      </c>
      <c r="G21" s="15" t="s">
        <v>14</v>
      </c>
    </row>
    <row r="22" spans="3:7" ht="15" customHeight="1" x14ac:dyDescent="0.2">
      <c r="C22" s="16" t="s">
        <v>33</v>
      </c>
      <c r="D22" s="17">
        <v>31937</v>
      </c>
      <c r="E22" s="17">
        <v>31890</v>
      </c>
      <c r="F22" s="17">
        <f>D22-E22</f>
        <v>47</v>
      </c>
      <c r="G22" s="15" t="s">
        <v>14</v>
      </c>
    </row>
    <row r="23" spans="3:7" ht="12.75" customHeight="1" x14ac:dyDescent="0.2">
      <c r="C23" s="13" t="s">
        <v>1</v>
      </c>
      <c r="D23" s="14" t="s">
        <v>14</v>
      </c>
      <c r="E23" s="14" t="s">
        <v>14</v>
      </c>
      <c r="F23" s="14" t="s">
        <v>14</v>
      </c>
      <c r="G23" s="15" t="s">
        <v>14</v>
      </c>
    </row>
    <row r="24" spans="3:7" ht="12.75" customHeight="1" x14ac:dyDescent="0.2">
      <c r="C24" s="13" t="s">
        <v>2</v>
      </c>
      <c r="D24" s="17">
        <v>31937</v>
      </c>
      <c r="E24" s="17">
        <v>31890</v>
      </c>
      <c r="F24" s="17">
        <f>D24-E24</f>
        <v>47</v>
      </c>
      <c r="G24" s="15" t="s">
        <v>14</v>
      </c>
    </row>
    <row r="25" spans="3:7" ht="15" customHeight="1" x14ac:dyDescent="0.2">
      <c r="C25" s="16" t="s">
        <v>34</v>
      </c>
      <c r="D25" s="17">
        <v>30047</v>
      </c>
      <c r="E25" s="17">
        <v>30018</v>
      </c>
      <c r="F25" s="17">
        <f>D25-E25</f>
        <v>29</v>
      </c>
      <c r="G25" s="15" t="s">
        <v>14</v>
      </c>
    </row>
    <row r="26" spans="3:7" ht="12.75" customHeight="1" x14ac:dyDescent="0.2">
      <c r="C26" s="13" t="s">
        <v>1</v>
      </c>
      <c r="D26" s="14" t="s">
        <v>14</v>
      </c>
      <c r="E26" s="14" t="s">
        <v>14</v>
      </c>
      <c r="F26" s="14" t="s">
        <v>14</v>
      </c>
      <c r="G26" s="15" t="s">
        <v>14</v>
      </c>
    </row>
    <row r="27" spans="3:7" ht="12.75" customHeight="1" x14ac:dyDescent="0.2">
      <c r="C27" s="13" t="s">
        <v>2</v>
      </c>
      <c r="D27" s="17">
        <v>30047</v>
      </c>
      <c r="E27" s="17">
        <v>30018</v>
      </c>
      <c r="F27" s="17">
        <f>D27-E27</f>
        <v>29</v>
      </c>
      <c r="G27" s="15" t="s">
        <v>14</v>
      </c>
    </row>
    <row r="28" spans="3:7" ht="15" customHeight="1" x14ac:dyDescent="0.2">
      <c r="C28" s="16" t="s">
        <v>35</v>
      </c>
      <c r="D28" s="17">
        <v>32049</v>
      </c>
      <c r="E28" s="14">
        <v>31882</v>
      </c>
      <c r="F28" s="18">
        <f>D28-E28</f>
        <v>167</v>
      </c>
      <c r="G28" s="15" t="s">
        <v>14</v>
      </c>
    </row>
    <row r="29" spans="3:7" ht="12.75" customHeight="1" x14ac:dyDescent="0.2">
      <c r="C29" s="13" t="s">
        <v>1</v>
      </c>
      <c r="D29" s="14" t="s">
        <v>14</v>
      </c>
      <c r="E29" s="14" t="s">
        <v>14</v>
      </c>
      <c r="F29" s="14" t="s">
        <v>14</v>
      </c>
      <c r="G29" s="15" t="s">
        <v>14</v>
      </c>
    </row>
    <row r="30" spans="3:7" ht="12.75" customHeight="1" x14ac:dyDescent="0.2">
      <c r="C30" s="13" t="s">
        <v>2</v>
      </c>
      <c r="D30" s="17">
        <v>32049</v>
      </c>
      <c r="E30" s="14">
        <v>31882</v>
      </c>
      <c r="F30" s="18">
        <f>D30-E30</f>
        <v>167</v>
      </c>
      <c r="G30" s="15" t="s">
        <v>14</v>
      </c>
    </row>
    <row r="31" spans="3:7" ht="15" customHeight="1" x14ac:dyDescent="0.2">
      <c r="C31" s="16" t="s">
        <v>36</v>
      </c>
      <c r="D31" s="17">
        <v>58477</v>
      </c>
      <c r="E31" s="14">
        <v>58453</v>
      </c>
      <c r="F31" s="18">
        <f>D31-E31</f>
        <v>24</v>
      </c>
      <c r="G31" s="15" t="s">
        <v>14</v>
      </c>
    </row>
    <row r="32" spans="3:7" ht="12.75" customHeight="1" x14ac:dyDescent="0.2">
      <c r="C32" s="13" t="s">
        <v>1</v>
      </c>
      <c r="D32" s="14" t="s">
        <v>14</v>
      </c>
      <c r="E32" s="14" t="s">
        <v>14</v>
      </c>
      <c r="F32" s="14" t="s">
        <v>14</v>
      </c>
      <c r="G32" s="15" t="s">
        <v>14</v>
      </c>
    </row>
    <row r="33" spans="3:7" ht="12.75" customHeight="1" x14ac:dyDescent="0.2">
      <c r="C33" s="13" t="s">
        <v>2</v>
      </c>
      <c r="D33" s="17">
        <v>58477</v>
      </c>
      <c r="E33" s="14">
        <v>58453</v>
      </c>
      <c r="F33" s="18">
        <f>D33-E33</f>
        <v>24</v>
      </c>
      <c r="G33" s="15" t="s">
        <v>14</v>
      </c>
    </row>
    <row r="34" spans="3:7" ht="15" customHeight="1" x14ac:dyDescent="0.2">
      <c r="C34" s="16" t="s">
        <v>37</v>
      </c>
      <c r="D34" s="17">
        <v>122759</v>
      </c>
      <c r="E34" s="14">
        <v>122218</v>
      </c>
      <c r="F34" s="18">
        <f>D34-E34</f>
        <v>541</v>
      </c>
      <c r="G34" s="15" t="s">
        <v>14</v>
      </c>
    </row>
    <row r="35" spans="3:7" ht="12.75" customHeight="1" x14ac:dyDescent="0.2">
      <c r="C35" s="13" t="s">
        <v>1</v>
      </c>
      <c r="D35" s="17">
        <v>82008</v>
      </c>
      <c r="E35" s="14">
        <v>82008</v>
      </c>
      <c r="F35" s="14" t="s">
        <v>14</v>
      </c>
      <c r="G35" s="15" t="s">
        <v>14</v>
      </c>
    </row>
    <row r="36" spans="3:7" ht="12.75" customHeight="1" x14ac:dyDescent="0.2">
      <c r="C36" s="13" t="s">
        <v>2</v>
      </c>
      <c r="D36" s="17">
        <v>40751</v>
      </c>
      <c r="E36" s="14">
        <v>40210</v>
      </c>
      <c r="F36" s="18">
        <f>D36-E36</f>
        <v>541</v>
      </c>
      <c r="G36" s="15" t="s">
        <v>14</v>
      </c>
    </row>
    <row r="37" spans="3:7" ht="15" customHeight="1" x14ac:dyDescent="0.2">
      <c r="C37" s="16" t="s">
        <v>38</v>
      </c>
      <c r="D37" s="17">
        <v>22155</v>
      </c>
      <c r="E37" s="14">
        <v>20988</v>
      </c>
      <c r="F37" s="18">
        <f>D37-E37</f>
        <v>1167</v>
      </c>
      <c r="G37" s="15" t="s">
        <v>14</v>
      </c>
    </row>
    <row r="38" spans="3:7" ht="12.75" customHeight="1" x14ac:dyDescent="0.2">
      <c r="C38" s="13" t="s">
        <v>1</v>
      </c>
      <c r="D38" s="17">
        <v>7130</v>
      </c>
      <c r="E38" s="14">
        <v>5963</v>
      </c>
      <c r="F38" s="18">
        <f>D38-E38</f>
        <v>1167</v>
      </c>
      <c r="G38" s="15" t="s">
        <v>14</v>
      </c>
    </row>
    <row r="39" spans="3:7" ht="12.75" customHeight="1" x14ac:dyDescent="0.2">
      <c r="C39" s="13" t="s">
        <v>2</v>
      </c>
      <c r="D39" s="17">
        <v>15025</v>
      </c>
      <c r="E39" s="14">
        <v>15025</v>
      </c>
      <c r="F39" s="14" t="s">
        <v>14</v>
      </c>
      <c r="G39" s="15" t="s">
        <v>14</v>
      </c>
    </row>
    <row r="40" spans="3:7" ht="15" customHeight="1" x14ac:dyDescent="0.2">
      <c r="C40" s="16" t="s">
        <v>39</v>
      </c>
      <c r="D40" s="17">
        <v>16227</v>
      </c>
      <c r="E40" s="14">
        <v>16206</v>
      </c>
      <c r="F40" s="18">
        <f>D40-E40</f>
        <v>21</v>
      </c>
      <c r="G40" s="15" t="s">
        <v>14</v>
      </c>
    </row>
    <row r="41" spans="3:7" ht="12.75" customHeight="1" x14ac:dyDescent="0.2">
      <c r="C41" s="13" t="s">
        <v>1</v>
      </c>
      <c r="D41" s="14" t="s">
        <v>14</v>
      </c>
      <c r="E41" s="14" t="s">
        <v>14</v>
      </c>
      <c r="F41" s="14" t="s">
        <v>14</v>
      </c>
      <c r="G41" s="15" t="s">
        <v>14</v>
      </c>
    </row>
    <row r="42" spans="3:7" ht="12.75" customHeight="1" x14ac:dyDescent="0.2">
      <c r="C42" s="13" t="s">
        <v>2</v>
      </c>
      <c r="D42" s="17">
        <v>16227</v>
      </c>
      <c r="E42" s="14">
        <v>16206</v>
      </c>
      <c r="F42" s="18">
        <f>D42-E42</f>
        <v>21</v>
      </c>
      <c r="G42" s="15" t="s">
        <v>14</v>
      </c>
    </row>
    <row r="43" spans="3:7" x14ac:dyDescent="0.2">
      <c r="C43" s="21"/>
      <c r="D43" s="20"/>
      <c r="E43" s="20"/>
      <c r="F43" s="20"/>
      <c r="G43" s="22"/>
    </row>
    <row r="45" spans="3:7" x14ac:dyDescent="0.2">
      <c r="C45" s="9"/>
    </row>
    <row r="46" spans="3:7" x14ac:dyDescent="0.2">
      <c r="C46" s="9"/>
    </row>
  </sheetData>
  <mergeCells count="5">
    <mergeCell ref="C1:G1"/>
    <mergeCell ref="C4:C5"/>
    <mergeCell ref="D4:D5"/>
    <mergeCell ref="E4:G4"/>
    <mergeCell ref="C2:G2"/>
  </mergeCells>
  <printOptions horizontalCentered="1"/>
  <pageMargins left="0.59055118110236227" right="0.59055118110236227" top="0.59055118110236227" bottom="0.59055118110236227" header="0.31496062992125984" footer="0.31496062992125984"/>
  <pageSetup paperSize="9" firstPageNumber="5" pageOrder="overThenDown" orientation="portrait" useFirstPageNumber="1" r:id="rId1"/>
  <headerFooter>
    <oddHeader xml:space="preserve">&amp;C&amp;"Arial,обычный"&amp;8&amp;P&amp;R&amp;"Arial,обычный"&amp;8 </oddHeader>
    <evenHeader xml:space="preserve">&amp;R&amp;"Arial,Обычный"&amp;8Продолжение таблицы 1  </evenHeader>
    <evenFooter>&amp;L&amp;"Times New Roman,Обычный"&amp;P&amp;R&amp;"Times New Roman,Полужирный"——————————————————————&amp;"Times New Roman,Обычный"  &amp;"Times New Roman,Курсив"Итоги Всероссийской переписи населения 2010 года  &amp;G</evenFooter>
    <firstHeader xml:space="preserve">&amp;C &amp;R    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2.75" x14ac:dyDescent="0.2"/>
  <sheetData>
    <row r="1" spans="1:2" x14ac:dyDescent="0.2">
      <c r="A1" t="s">
        <v>15</v>
      </c>
      <c r="B1" t="s">
        <v>16</v>
      </c>
    </row>
    <row r="2" spans="1:2" x14ac:dyDescent="0.2">
      <c r="A2" t="s">
        <v>17</v>
      </c>
      <c r="B2" t="s">
        <v>18</v>
      </c>
    </row>
    <row r="3" spans="1:2" x14ac:dyDescent="0.2">
      <c r="A3" t="s">
        <v>19</v>
      </c>
      <c r="B3" t="s">
        <v>20</v>
      </c>
    </row>
    <row r="4" spans="1:2" x14ac:dyDescent="0.2">
      <c r="A4" t="s">
        <v>21</v>
      </c>
      <c r="B4" t="s">
        <v>22</v>
      </c>
    </row>
    <row r="5" spans="1:2" x14ac:dyDescent="0.2">
      <c r="A5" t="s">
        <v>23</v>
      </c>
      <c r="B5" t="s">
        <v>24</v>
      </c>
    </row>
    <row r="6" spans="1:2" x14ac:dyDescent="0.2">
      <c r="A6" t="s">
        <v>25</v>
      </c>
      <c r="B6" t="s">
        <v>26</v>
      </c>
    </row>
    <row r="7" spans="1:2" x14ac:dyDescent="0.2">
      <c r="A7" t="s">
        <v>27</v>
      </c>
      <c r="B7" t="s">
        <v>28</v>
      </c>
    </row>
    <row r="8" spans="1:2" x14ac:dyDescent="0.2">
      <c r="A8" t="s">
        <v>29</v>
      </c>
      <c r="B8" t="s">
        <v>30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таб. 1</vt:lpstr>
      <vt:lpstr>GenParams</vt:lpstr>
      <vt:lpstr>Body</vt:lpstr>
      <vt:lpstr>Shapka</vt:lpstr>
      <vt:lpstr>Sidehead</vt:lpstr>
      <vt:lpstr>TableHeader</vt:lpstr>
      <vt:lpstr>'таб. 1'!Заголовки_для_печати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Веткина Елена Станиславовна</cp:lastModifiedBy>
  <cp:lastPrinted>2022-10-14T07:40:04Z</cp:lastPrinted>
  <dcterms:created xsi:type="dcterms:W3CDTF">2009-04-02T10:34:54Z</dcterms:created>
  <dcterms:modified xsi:type="dcterms:W3CDTF">2023-01-18T14:17:32Z</dcterms:modified>
  <cp:category/>
  <cp:contentStatus/>
</cp:coreProperties>
</file>