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АГ\ПЛАНЫ\Планы на 2025 год\График_Основные показатели\ФИНАНСЫ\2023\П6\"/>
    </mc:Choice>
  </mc:AlternateContent>
  <xr:revisionPtr revIDLastSave="0" documentId="13_ncr:81_{802ADBCE-5464-40C0-9868-685C825C9466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Содержание" sheetId="1" r:id="rId1"/>
    <sheet name="1" sheetId="2" r:id="rId2"/>
    <sheet name="2" sheetId="3" r:id="rId3"/>
    <sheet name="3" sheetId="4" r:id="rId4"/>
  </sheets>
  <calcPr calcId="191029"/>
  <customWorkbookViews>
    <customWorkbookView name="Ливаева Юлия Анатольевна - Личное представление" guid="{4501A1BC-6E8A-44A5-99EF-2059E3482DD2}" mergeInterval="0" personalView="1" maximized="1" xWindow="-8" yWindow="-8" windowWidth="1936" windowHeight="1056" tabRatio="743" activeSheetId="2"/>
  </customWorkbookViews>
</workbook>
</file>

<file path=xl/calcChain.xml><?xml version="1.0" encoding="utf-8"?>
<calcChain xmlns="http://schemas.openxmlformats.org/spreadsheetml/2006/main">
  <c r="I9" i="2" l="1"/>
  <c r="D11" i="2"/>
  <c r="F10" i="2"/>
  <c r="I10" i="2"/>
  <c r="U14" i="2"/>
  <c r="S14" i="2"/>
  <c r="U13" i="2"/>
  <c r="S13" i="2"/>
  <c r="U12" i="2"/>
  <c r="S12" i="2"/>
  <c r="U11" i="2"/>
  <c r="U10" i="2"/>
  <c r="S10" i="2"/>
  <c r="U9" i="2"/>
  <c r="S9" i="2"/>
  <c r="P14" i="2"/>
  <c r="N14" i="2"/>
  <c r="P13" i="2"/>
  <c r="N13" i="2"/>
  <c r="P12" i="2"/>
  <c r="N12" i="2"/>
  <c r="P11" i="2"/>
  <c r="P10" i="2"/>
  <c r="N10" i="2"/>
  <c r="P9" i="2"/>
  <c r="N9" i="2"/>
  <c r="K14" i="2"/>
  <c r="I14" i="2"/>
  <c r="K13" i="2"/>
  <c r="I13" i="2"/>
  <c r="K12" i="2"/>
  <c r="I12" i="2"/>
  <c r="K11" i="2"/>
  <c r="K10" i="2"/>
  <c r="K9" i="2"/>
  <c r="F11" i="2"/>
  <c r="F12" i="2"/>
  <c r="F9" i="2"/>
  <c r="D10" i="2"/>
  <c r="D12" i="2"/>
  <c r="D9" i="2"/>
</calcChain>
</file>

<file path=xl/sharedStrings.xml><?xml version="1.0" encoding="utf-8"?>
<sst xmlns="http://schemas.openxmlformats.org/spreadsheetml/2006/main" count="231" uniqueCount="104">
  <si>
    <t>Содержание:</t>
  </si>
  <si>
    <t>1.</t>
  </si>
  <si>
    <t>2.</t>
  </si>
  <si>
    <t>К содержанию</t>
  </si>
  <si>
    <t>Ответственный исполнитель:</t>
  </si>
  <si>
    <t>Финансовые вложения</t>
  </si>
  <si>
    <t>всего</t>
  </si>
  <si>
    <t>в том числе</t>
  </si>
  <si>
    <t>Всего</t>
  </si>
  <si>
    <t xml:space="preserve">   из них:</t>
  </si>
  <si>
    <t xml:space="preserve">3. </t>
  </si>
  <si>
    <t>в долговые ценные бумаги и депозитные сертификаты</t>
  </si>
  <si>
    <t>предоставленные займы</t>
  </si>
  <si>
    <t>банковские вклады</t>
  </si>
  <si>
    <t>прочие</t>
  </si>
  <si>
    <t>процентов</t>
  </si>
  <si>
    <t>в том числе: в паи, акции и другие формы участия в капитале</t>
  </si>
  <si>
    <t>долгосрочные</t>
  </si>
  <si>
    <t>краткосрочные</t>
  </si>
  <si>
    <t>в % к итогу</t>
  </si>
  <si>
    <t>млн рублей</t>
  </si>
  <si>
    <t>-</t>
  </si>
  <si>
    <t>…</t>
  </si>
  <si>
    <t>Финансовые вложения организаций (без субъектов малого предпринимательства) по Краснодарскому краю</t>
  </si>
  <si>
    <t>Аксенова Антонина Гавриловна</t>
  </si>
  <si>
    <t>8 (861) 262-29-01</t>
  </si>
  <si>
    <r>
      <t>Финансовые вложения</t>
    </r>
    <r>
      <rPr>
        <sz val="11"/>
        <color indexed="8"/>
        <rFont val="Arial"/>
        <family val="2"/>
        <charset val="204"/>
      </rPr>
      <t xml:space="preserve"> – всего</t>
    </r>
  </si>
  <si>
    <t>некредитных финансовых организаций</t>
  </si>
  <si>
    <r>
      <t>Финансовые вложения</t>
    </r>
    <r>
      <rPr>
        <b/>
        <vertAlign val="superscript"/>
        <sz val="10"/>
        <color theme="1"/>
        <rFont val="Arial"/>
        <family val="2"/>
        <charset val="204"/>
      </rPr>
      <t>1)</t>
    </r>
    <r>
      <rPr>
        <sz val="10"/>
        <color indexed="8"/>
        <rFont val="Arial"/>
        <family val="2"/>
        <charset val="204"/>
      </rPr>
      <t xml:space="preserve"> - всего</t>
    </r>
  </si>
  <si>
    <r>
      <rPr>
        <i/>
        <vertAlign val="superscript"/>
        <sz val="10"/>
        <rFont val="Arial"/>
        <family val="2"/>
        <charset val="204"/>
      </rPr>
      <t>1)</t>
    </r>
    <r>
      <rPr>
        <i/>
        <sz val="10"/>
        <rFont val="Arial"/>
        <family val="2"/>
        <charset val="204"/>
      </rPr>
      <t xml:space="preserve"> без субъектов малого предпринимательства, кредитных организаций, государственных (муниципальных) учреждений,</t>
    </r>
  </si>
  <si>
    <t xml:space="preserve"> - Здесь и далее явление отсутствует</t>
  </si>
  <si>
    <t xml:space="preserve"> … Здесь и далее данные не размещаются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(ст.4, п.5; ст. 9. П.1)</t>
  </si>
  <si>
    <t>предоставление прочих видов услуг</t>
  </si>
  <si>
    <t>образование</t>
  </si>
  <si>
    <t>деятельность административная</t>
  </si>
  <si>
    <t>транспортировка и хранение</t>
  </si>
  <si>
    <t>деятельность гостиниц</t>
  </si>
  <si>
    <t>и предприятий общественного питания</t>
  </si>
  <si>
    <t>деятельность финансовая и страховая</t>
  </si>
  <si>
    <t>торговля оптовая и розничная;</t>
  </si>
  <si>
    <t>ремонт автотранспортных средств и мотоциклов</t>
  </si>
  <si>
    <t>строительство</t>
  </si>
  <si>
    <t>и утилизации отходов, деятельность по ликвидации загрязнений</t>
  </si>
  <si>
    <t>сельское, лесное хозяйство, охота, рыболовство                           и  рыбоводство</t>
  </si>
  <si>
    <t>обеспечение электрической энергией,  газом и паром;</t>
  </si>
  <si>
    <t>водоснабжение; водоотведение, организация сбора</t>
  </si>
  <si>
    <t>деятельность в области информации и связи</t>
  </si>
  <si>
    <t>деятельность по операциям с недвижимым имуществом</t>
  </si>
  <si>
    <t>и сопутствующие дополнительные услуги</t>
  </si>
  <si>
    <r>
      <rPr>
        <sz val="11"/>
        <rFont val="Arial"/>
        <family val="2"/>
        <charset val="204"/>
      </rPr>
      <t>д</t>
    </r>
    <r>
      <rPr>
        <b/>
        <sz val="11"/>
        <rFont val="Arial"/>
        <family val="2"/>
        <charset val="204"/>
      </rPr>
      <t>еятельность профессиональная, научная и техническая</t>
    </r>
  </si>
  <si>
    <t>военной безопасности; социальное обеспечение</t>
  </si>
  <si>
    <t xml:space="preserve">государственное управление и обеспечение </t>
  </si>
  <si>
    <t>деятельность в области здравоохранения</t>
  </si>
  <si>
    <t>и социальных услуг</t>
  </si>
  <si>
    <t xml:space="preserve">деятельность в области культуры, спорта, </t>
  </si>
  <si>
    <t>организации досуга и развлечений</t>
  </si>
  <si>
    <t>кондиционирование воздуха</t>
  </si>
  <si>
    <t>производство лекарственных средств и материалов,                         применяемых в медицинских целях и ветеринарии</t>
  </si>
  <si>
    <t>из них:</t>
  </si>
  <si>
    <t>производство пищевых продуктов</t>
  </si>
  <si>
    <t>производство напитков</t>
  </si>
  <si>
    <t>производство одежды</t>
  </si>
  <si>
    <t>производство кожи</t>
  </si>
  <si>
    <t>и изделий из кожи</t>
  </si>
  <si>
    <t>производство бумаги</t>
  </si>
  <si>
    <t>и бумажных изделий</t>
  </si>
  <si>
    <t>деятельность полиграфическая</t>
  </si>
  <si>
    <t>и копирование носителей</t>
  </si>
  <si>
    <t>информации</t>
  </si>
  <si>
    <t>производство кокса</t>
  </si>
  <si>
    <t>и нефтепродуктов</t>
  </si>
  <si>
    <t>производство химических веществ</t>
  </si>
  <si>
    <t>и химических продуктов</t>
  </si>
  <si>
    <t>и пластмассовых изделий</t>
  </si>
  <si>
    <t>производство прочей</t>
  </si>
  <si>
    <t xml:space="preserve">неметаллической </t>
  </si>
  <si>
    <t>минеральной продукции</t>
  </si>
  <si>
    <t>производство металлургическое</t>
  </si>
  <si>
    <t>производство готовых</t>
  </si>
  <si>
    <t>металлических изделий,</t>
  </si>
  <si>
    <t>кроме машин и оборудования</t>
  </si>
  <si>
    <t>производство компьютеров,</t>
  </si>
  <si>
    <t>электронных и оптических изделий</t>
  </si>
  <si>
    <t>производство электрического</t>
  </si>
  <si>
    <t>оборудования</t>
  </si>
  <si>
    <t>производство машин</t>
  </si>
  <si>
    <t>и оборудования, не включенных</t>
  </si>
  <si>
    <t>в другие группировки</t>
  </si>
  <si>
    <t>производство прочих</t>
  </si>
  <si>
    <t>транспортных средств</t>
  </si>
  <si>
    <t>и оборудования</t>
  </si>
  <si>
    <t>производство мебели</t>
  </si>
  <si>
    <t>производство резиновых</t>
  </si>
  <si>
    <t>добыча полезных ископаемых</t>
  </si>
  <si>
    <t>обрабатывающие производства</t>
  </si>
  <si>
    <t>Структура финансовых вложений организаций в 2020 - 2023 гг</t>
  </si>
  <si>
    <t xml:space="preserve">Финансовые вложения организаций в 2020 - 2023 гг  </t>
  </si>
  <si>
    <t>Финансовые вложения организаций в 2023 году (по видам экономической деятельности)</t>
  </si>
  <si>
    <t>Финансовые вложения организаций в 2020 - 2023 годах</t>
  </si>
  <si>
    <t>Поступило в 2023 году</t>
  </si>
  <si>
    <t>Накоплено на конец декабря 2023 года</t>
  </si>
  <si>
    <t>Структура финансовых вложений организаций (за 2020 - 2023 годы)</t>
  </si>
  <si>
    <t>...</t>
  </si>
  <si>
    <t>Обновлено: 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</si>
</sst>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</font>
    <font>
      <b/>
      <sz val="14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vertAlign val="superscript"/>
      <sz val="10"/>
      <name val="Arial"/>
      <family val="2"/>
      <charset val="204"/>
    </font>
    <font>
      <sz val="11"/>
      <name val="Arial"/>
      <family val="2"/>
    </font>
    <font>
      <b/>
      <sz val="12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1" applyNumberFormat="0" applyFill="0" applyProtection="0">
      <alignment horizontal="left" vertical="top" wrapText="1"/>
    </xf>
    <xf numFmtId="0" fontId="10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9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8" applyFont="1"/>
    <xf numFmtId="0" fontId="8" fillId="0" borderId="0" xfId="0" applyFont="1" applyAlignment="1">
      <alignment horizontal="right" vertical="center"/>
    </xf>
    <xf numFmtId="0" fontId="8" fillId="0" borderId="0" xfId="8" applyFont="1"/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6" fillId="0" borderId="0" xfId="6" applyFont="1" applyAlignment="1" applyProtection="1"/>
    <xf numFmtId="0" fontId="15" fillId="0" borderId="0" xfId="0" quotePrefix="1" applyFont="1"/>
    <xf numFmtId="0" fontId="15" fillId="0" borderId="0" xfId="9" applyFont="1"/>
    <xf numFmtId="0" fontId="16" fillId="0" borderId="0" xfId="0" applyFont="1" applyAlignment="1">
      <alignment horizontal="left"/>
    </xf>
    <xf numFmtId="0" fontId="17" fillId="0" borderId="0" xfId="6" applyFont="1" applyFill="1" applyBorder="1" applyAlignment="1" applyProtection="1">
      <alignment horizontal="left" vertical="center"/>
    </xf>
    <xf numFmtId="0" fontId="19" fillId="0" borderId="0" xfId="8" applyFont="1"/>
    <xf numFmtId="0" fontId="20" fillId="0" borderId="5" xfId="0" applyFont="1" applyBorder="1" applyAlignment="1">
      <alignment vertical="center" wrapText="1"/>
    </xf>
    <xf numFmtId="164" fontId="20" fillId="0" borderId="10" xfId="0" applyNumberFormat="1" applyFont="1" applyBorder="1" applyAlignment="1">
      <alignment horizontal="right" vertical="center" indent="1"/>
    </xf>
    <xf numFmtId="164" fontId="20" fillId="0" borderId="12" xfId="0" applyNumberFormat="1" applyFont="1" applyBorder="1" applyAlignment="1">
      <alignment horizontal="right" vertical="center" indent="1"/>
    </xf>
    <xf numFmtId="0" fontId="22" fillId="0" borderId="3" xfId="0" applyFont="1" applyBorder="1" applyAlignment="1">
      <alignment vertical="center" wrapText="1"/>
    </xf>
    <xf numFmtId="164" fontId="22" fillId="0" borderId="2" xfId="0" applyNumberFormat="1" applyFont="1" applyBorder="1" applyAlignment="1">
      <alignment horizontal="right" vertical="center" indent="1"/>
    </xf>
    <xf numFmtId="164" fontId="22" fillId="0" borderId="10" xfId="0" applyNumberFormat="1" applyFont="1" applyBorder="1" applyAlignment="1">
      <alignment horizontal="right" vertical="center" indent="1"/>
    </xf>
    <xf numFmtId="164" fontId="22" fillId="0" borderId="9" xfId="0" applyNumberFormat="1" applyFont="1" applyBorder="1" applyAlignment="1">
      <alignment horizontal="right" vertical="center" indent="1"/>
    </xf>
    <xf numFmtId="0" fontId="22" fillId="0" borderId="7" xfId="0" applyFont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5" fillId="0" borderId="0" xfId="8" applyFont="1"/>
    <xf numFmtId="1" fontId="18" fillId="0" borderId="2" xfId="0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 wrapText="1"/>
    </xf>
    <xf numFmtId="164" fontId="28" fillId="0" borderId="2" xfId="0" applyNumberFormat="1" applyFont="1" applyBorder="1" applyAlignment="1">
      <alignment horizontal="center" vertical="center"/>
    </xf>
    <xf numFmtId="0" fontId="3" fillId="0" borderId="0" xfId="8"/>
    <xf numFmtId="0" fontId="31" fillId="0" borderId="0" xfId="0" applyFont="1"/>
    <xf numFmtId="0" fontId="31" fillId="0" borderId="0" xfId="8" applyFont="1"/>
    <xf numFmtId="0" fontId="31" fillId="0" borderId="8" xfId="8" applyFont="1" applyBorder="1"/>
    <xf numFmtId="164" fontId="5" fillId="0" borderId="0" xfId="8" applyNumberFormat="1" applyFont="1"/>
    <xf numFmtId="0" fontId="2" fillId="0" borderId="0" xfId="6" applyAlignment="1" applyProtection="1"/>
    <xf numFmtId="0" fontId="20" fillId="2" borderId="2" xfId="0" applyFont="1" applyFill="1" applyBorder="1" applyAlignment="1">
      <alignment horizontal="center" vertical="center" wrapText="1"/>
    </xf>
    <xf numFmtId="164" fontId="26" fillId="0" borderId="2" xfId="0" applyNumberFormat="1" applyFont="1" applyBorder="1" applyAlignment="1">
      <alignment horizontal="right" wrapText="1" indent="1"/>
    </xf>
    <xf numFmtId="0" fontId="5" fillId="4" borderId="0" xfId="8" applyFont="1" applyFill="1"/>
    <xf numFmtId="164" fontId="26" fillId="0" borderId="10" xfId="0" applyNumberFormat="1" applyFont="1" applyBorder="1" applyAlignment="1">
      <alignment horizontal="right" wrapText="1" indent="1"/>
    </xf>
    <xf numFmtId="164" fontId="26" fillId="0" borderId="12" xfId="0" applyNumberFormat="1" applyFont="1" applyBorder="1" applyAlignment="1">
      <alignment horizontal="right" wrapText="1" inden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 indent="2"/>
    </xf>
    <xf numFmtId="0" fontId="25" fillId="0" borderId="12" xfId="0" applyFont="1" applyBorder="1" applyAlignment="1">
      <alignment horizontal="left" vertical="center" wrapText="1" indent="2"/>
    </xf>
    <xf numFmtId="0" fontId="25" fillId="0" borderId="19" xfId="0" applyFont="1" applyBorder="1" applyAlignment="1">
      <alignment horizontal="left" vertical="center" wrapText="1" indent="2"/>
    </xf>
    <xf numFmtId="0" fontId="33" fillId="0" borderId="9" xfId="0" applyFont="1" applyBorder="1" applyAlignment="1">
      <alignment horizontal="left" vertical="center" wrapText="1" indent="2"/>
    </xf>
    <xf numFmtId="0" fontId="27" fillId="0" borderId="13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4" borderId="12" xfId="8" applyFont="1" applyFill="1" applyBorder="1"/>
    <xf numFmtId="164" fontId="24" fillId="0" borderId="11" xfId="0" applyNumberFormat="1" applyFont="1" applyBorder="1" applyAlignment="1">
      <alignment horizontal="right" wrapText="1" indent="1"/>
    </xf>
    <xf numFmtId="164" fontId="26" fillId="4" borderId="10" xfId="0" applyNumberFormat="1" applyFont="1" applyFill="1" applyBorder="1" applyAlignment="1">
      <alignment horizontal="right" wrapText="1" indent="1"/>
    </xf>
    <xf numFmtId="164" fontId="26" fillId="0" borderId="22" xfId="0" applyNumberFormat="1" applyFont="1" applyBorder="1" applyAlignment="1">
      <alignment horizontal="right" wrapText="1" indent="1"/>
    </xf>
    <xf numFmtId="164" fontId="26" fillId="0" borderId="11" xfId="0" applyNumberFormat="1" applyFont="1" applyBorder="1" applyAlignment="1">
      <alignment horizontal="right" wrapText="1" indent="1"/>
    </xf>
    <xf numFmtId="164" fontId="12" fillId="0" borderId="14" xfId="0" applyNumberFormat="1" applyFont="1" applyBorder="1" applyAlignment="1">
      <alignment horizontal="right" indent="1"/>
    </xf>
    <xf numFmtId="164" fontId="26" fillId="0" borderId="14" xfId="0" applyNumberFormat="1" applyFont="1" applyBorder="1" applyAlignment="1">
      <alignment horizontal="right" wrapText="1" indent="1"/>
    </xf>
    <xf numFmtId="164" fontId="26" fillId="0" borderId="19" xfId="0" applyNumberFormat="1" applyFont="1" applyBorder="1" applyAlignment="1">
      <alignment horizontal="right" wrapText="1" indent="1"/>
    </xf>
    <xf numFmtId="0" fontId="8" fillId="0" borderId="11" xfId="8" applyFont="1" applyBorder="1" applyAlignment="1">
      <alignment horizontal="right" indent="1"/>
    </xf>
    <xf numFmtId="0" fontId="18" fillId="0" borderId="5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164" fontId="26" fillId="0" borderId="13" xfId="0" applyNumberFormat="1" applyFont="1" applyBorder="1" applyAlignment="1">
      <alignment horizontal="right" wrapText="1" indent="1"/>
    </xf>
    <xf numFmtId="164" fontId="26" fillId="4" borderId="11" xfId="0" applyNumberFormat="1" applyFont="1" applyFill="1" applyBorder="1" applyAlignment="1">
      <alignment horizontal="right" wrapText="1" indent="1"/>
    </xf>
    <xf numFmtId="164" fontId="26" fillId="4" borderId="14" xfId="0" applyNumberFormat="1" applyFont="1" applyFill="1" applyBorder="1" applyAlignment="1">
      <alignment horizontal="right" wrapText="1" indent="1"/>
    </xf>
    <xf numFmtId="0" fontId="2" fillId="0" borderId="0" xfId="6" applyAlignment="1" applyProtection="1"/>
    <xf numFmtId="0" fontId="34" fillId="0" borderId="0" xfId="0" applyFont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3" fillId="0" borderId="0" xfId="8" applyAlignment="1">
      <alignment horizontal="left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9" fillId="3" borderId="11" xfId="8" applyFont="1" applyFill="1" applyBorder="1" applyAlignment="1">
      <alignment horizontal="center"/>
    </xf>
    <xf numFmtId="0" fontId="19" fillId="3" borderId="14" xfId="8" applyFont="1" applyFill="1" applyBorder="1" applyAlignment="1">
      <alignment horizontal="center"/>
    </xf>
    <xf numFmtId="0" fontId="19" fillId="3" borderId="10" xfId="8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justify" vertical="center" wrapText="1"/>
    </xf>
    <xf numFmtId="0" fontId="25" fillId="3" borderId="9" xfId="8" applyFont="1" applyFill="1" applyBorder="1" applyAlignment="1">
      <alignment horizontal="center"/>
    </xf>
    <xf numFmtId="0" fontId="25" fillId="3" borderId="15" xfId="8" applyFont="1" applyFill="1" applyBorder="1" applyAlignment="1">
      <alignment horizontal="center"/>
    </xf>
    <xf numFmtId="0" fontId="25" fillId="3" borderId="16" xfId="8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18" fillId="3" borderId="23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/>
    </xf>
    <xf numFmtId="0" fontId="35" fillId="0" borderId="0" xfId="8" applyFont="1" applyAlignment="1">
      <alignment horizontal="right"/>
    </xf>
    <xf numFmtId="0" fontId="35" fillId="0" borderId="0" xfId="0" applyFont="1" applyAlignment="1">
      <alignment horizontal="right"/>
    </xf>
    <xf numFmtId="0" fontId="36" fillId="3" borderId="9" xfId="8" applyFont="1" applyFill="1" applyBorder="1" applyAlignment="1">
      <alignment horizontal="center"/>
    </xf>
    <xf numFmtId="0" fontId="36" fillId="3" borderId="15" xfId="8" applyFont="1" applyFill="1" applyBorder="1" applyAlignment="1">
      <alignment horizontal="center"/>
    </xf>
    <xf numFmtId="0" fontId="36" fillId="3" borderId="16" xfId="8" applyFont="1" applyFill="1" applyBorder="1" applyAlignment="1">
      <alignment horizontal="center"/>
    </xf>
    <xf numFmtId="164" fontId="22" fillId="0" borderId="2" xfId="0" applyNumberFormat="1" applyFont="1" applyFill="1" applyBorder="1" applyAlignment="1">
      <alignment horizontal="right" vertical="center" indent="1"/>
    </xf>
    <xf numFmtId="164" fontId="22" fillId="0" borderId="10" xfId="0" applyNumberFormat="1" applyFont="1" applyFill="1" applyBorder="1" applyAlignment="1">
      <alignment horizontal="right" vertical="center" indent="1"/>
    </xf>
    <xf numFmtId="164" fontId="22" fillId="0" borderId="9" xfId="0" applyNumberFormat="1" applyFont="1" applyFill="1" applyBorder="1" applyAlignment="1">
      <alignment horizontal="right" vertical="center" indent="1"/>
    </xf>
  </cellXfs>
  <cellStyles count="13">
    <cellStyle name="Hyperlink 2" xfId="1" xr:uid="{00000000-0005-0000-0000-000000000000}"/>
    <cellStyle name="Hyperlink 2 2" xfId="2" xr:uid="{00000000-0005-0000-0000-000001000000}"/>
    <cellStyle name="Hyperlink 2_Содержание" xfId="3" xr:uid="{00000000-0005-0000-0000-000002000000}"/>
    <cellStyle name="m49048872" xfId="4" xr:uid="{00000000-0005-0000-0000-000003000000}"/>
    <cellStyle name="Normal" xfId="5" xr:uid="{00000000-0005-0000-0000-000004000000}"/>
    <cellStyle name="Гиперссылка" xfId="6" builtinId="8"/>
    <cellStyle name="Гиперссылка 2" xfId="7" xr:uid="{00000000-0005-0000-0000-000006000000}"/>
    <cellStyle name="Обычный" xfId="0" builtinId="0"/>
    <cellStyle name="Обычный 2" xfId="8" xr:uid="{00000000-0005-0000-0000-000008000000}"/>
    <cellStyle name="Обычный 2 2" xfId="9" xr:uid="{00000000-0005-0000-0000-000009000000}"/>
    <cellStyle name="Обычный 3" xfId="10" xr:uid="{00000000-0005-0000-0000-00000A000000}"/>
    <cellStyle name="Процентный 2" xfId="11" xr:uid="{00000000-0005-0000-0000-00000B000000}"/>
    <cellStyle name="Процентный 2 2" xfId="12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1645921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1645921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1645921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1" y="0"/>
          <a:ext cx="391046" cy="417267"/>
        </a:xfrm>
        <a:prstGeom prst="rect">
          <a:avLst/>
        </a:prstGeom>
      </xdr:spPr>
    </xdr:pic>
    <xdr:clientData/>
  </xdr:one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4F5BADF-F87C-4F46-B526-3BB511E1F02D}" diskRevisions="1" revisionId="35" version="8">
  <header guid="{13C75801-31D2-4F74-8ACE-31CB4A1CD28A}" dateTime="2024-12-09T12:44:12" maxSheetId="5" userName="Ливаева Юлия Анатольевна" r:id="rId1">
    <sheetIdMap count="4">
      <sheetId val="1"/>
      <sheetId val="2"/>
      <sheetId val="3"/>
      <sheetId val="4"/>
    </sheetIdMap>
  </header>
  <header guid="{66F90F6D-06BD-4E98-8FA5-CBEAD9BA3C7D}" dateTime="2024-12-09T12:44:37" maxSheetId="5" userName="Ливаева Юлия Анатольевна" r:id="rId2" minRId="1">
    <sheetIdMap count="4">
      <sheetId val="1"/>
      <sheetId val="2"/>
      <sheetId val="3"/>
      <sheetId val="4"/>
    </sheetIdMap>
  </header>
  <header guid="{19EDC7AE-CEAA-4157-83C4-ECE0BC9ACCE3}" dateTime="2024-12-09T13:22:46" maxSheetId="5" userName="Ливаева Юлия Анатольевна" r:id="rId3" minRId="2" maxRId="23">
    <sheetIdMap count="4">
      <sheetId val="1"/>
      <sheetId val="2"/>
      <sheetId val="3"/>
      <sheetId val="4"/>
    </sheetIdMap>
  </header>
  <header guid="{AE6C83AC-A6D6-401E-9E58-443E8F2DB17C}" dateTime="2024-12-09T13:27:35" maxSheetId="5" userName="Ливаева Юлия Анатольевна" r:id="rId4" minRId="24" maxRId="26">
    <sheetIdMap count="4">
      <sheetId val="1"/>
      <sheetId val="2"/>
      <sheetId val="3"/>
      <sheetId val="4"/>
    </sheetIdMap>
  </header>
  <header guid="{2F24012A-7EEA-4481-A91D-1AD889D8F16F}" dateTime="2024-12-09T13:27:44" maxSheetId="5" userName="Ливаева Юлия Анатольевна" r:id="rId5">
    <sheetIdMap count="4">
      <sheetId val="1"/>
      <sheetId val="2"/>
      <sheetId val="3"/>
      <sheetId val="4"/>
    </sheetIdMap>
  </header>
  <header guid="{C18E99C5-C6EC-47B8-8371-3B79B0E61728}" dateTime="2024-12-09T13:27:58" maxSheetId="5" userName="Ливаева Юлия Анатольевна" r:id="rId6">
    <sheetIdMap count="4">
      <sheetId val="1"/>
      <sheetId val="2"/>
      <sheetId val="3"/>
      <sheetId val="4"/>
    </sheetIdMap>
  </header>
  <header guid="{A69ABC4D-1C46-4D53-935D-876FC52C6181}" dateTime="2024-12-09T13:37:01" maxSheetId="5" userName="Ливаева Юлия Анатольевна" r:id="rId7">
    <sheetIdMap count="4">
      <sheetId val="1"/>
      <sheetId val="2"/>
      <sheetId val="3"/>
      <sheetId val="4"/>
    </sheetIdMap>
  </header>
  <header guid="{306EB83A-48AD-4CEE-BD7D-0B3106674A0B}" dateTime="2024-12-09T13:48:40" maxSheetId="5" userName="Ливаева Юлия Анатольевна" r:id="rId8" minRId="27" maxRId="33">
    <sheetIdMap count="4">
      <sheetId val="1"/>
      <sheetId val="2"/>
      <sheetId val="3"/>
      <sheetId val="4"/>
    </sheetIdMap>
  </header>
  <header guid="{1EC24C84-9151-4D31-83A9-4A7680E4C0B5}" dateTime="2024-12-09T13:49:26" maxSheetId="5" userName="Ливаева Юлия Анатольевна" r:id="rId9" minRId="34">
    <sheetIdMap count="4">
      <sheetId val="1"/>
      <sheetId val="2"/>
      <sheetId val="3"/>
      <sheetId val="4"/>
    </sheetIdMap>
  </header>
  <header guid="{B4F5BADF-F87C-4F46-B526-3BB511E1F02D}" dateTime="2024-12-09T13:49:34" maxSheetId="5" userName="Ливаева Юлия Анатольевна" r:id="rId10" minRId="35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1">
    <oc r="D16" t="inlineStr">
      <is>
        <t>Обновлено: 22.05.2024</t>
      </is>
    </oc>
    <nc r="D16" t="inlineStr">
      <is>
        <t>Обновлено: 05.03.2024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" sheetId="2" source="F5" destination="U5" sourceSheetId="2">
    <rfmt sheetId="2" s="1" sqref="U5" start="0" length="0">
      <dxf>
        <font>
          <sz val="12"/>
          <color auto="1"/>
          <name val="Times New Roman"/>
          <family val="1"/>
          <charset val="204"/>
          <scheme val="none"/>
        </font>
      </dxf>
    </rfmt>
  </rm>
  <rcv guid="{4501A1BC-6E8A-44A5-99EF-2059E3482DD2}" action="delete"/>
  <rcv guid="{4501A1BC-6E8A-44A5-99EF-2059E3482DD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="1" sqref="B1" start="0" length="0">
      <dxf>
        <font>
          <b/>
          <sz val="12"/>
          <color indexed="12"/>
          <name val="Arial"/>
          <family val="2"/>
          <charset val="204"/>
          <scheme val="none"/>
        </font>
        <alignment horizontal="left" vertical="center"/>
      </dxf>
    </rfmt>
    <rfmt sheetId="3" s="1" sqref="B2" start="0" length="0">
      <dxf>
        <font>
          <b/>
          <sz val="12"/>
          <color auto="1"/>
          <name val="Arial"/>
          <family val="2"/>
          <charset val="204"/>
          <scheme val="none"/>
        </font>
        <alignment horizontal="center" vertical="center"/>
      </dxf>
    </rfmt>
    <rfmt sheetId="3" s="1" sqref="B3" start="0" length="0">
      <dxf>
        <font>
          <sz val="14"/>
          <color auto="1"/>
          <name val="Arial"/>
          <family val="2"/>
          <charset val="204"/>
          <scheme val="none"/>
        </font>
      </dxf>
    </rfmt>
    <rcc rId="0" sId="3" s="1" dxf="1">
      <nc r="B4">
        <v>2020</v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3" s="1" dxf="1">
      <nc r="B5" t="inlineStr">
        <is>
          <t>Поступило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всего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8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3" sqref="B75" start="0" length="0">
      <dxf>
        <numFmt numFmtId="164" formatCode="0.0"/>
      </dxf>
    </rfmt>
  </rrc>
  <rrc rId="3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="1" sqref="B1" start="0" length="0">
      <dxf>
        <font>
          <b/>
          <sz val="12"/>
          <color indexed="12"/>
          <name val="Arial"/>
          <family val="2"/>
          <charset val="204"/>
          <scheme val="none"/>
        </font>
        <alignment horizontal="left" vertical="center"/>
      </dxf>
    </rfmt>
    <rfmt sheetId="3" s="1" sqref="B2" start="0" length="0">
      <dxf>
        <font>
          <b/>
          <sz val="12"/>
          <color auto="1"/>
          <name val="Arial"/>
          <family val="2"/>
          <charset val="204"/>
          <scheme val="none"/>
        </font>
        <alignment horizontal="center" vertical="center"/>
      </dxf>
    </rfmt>
    <rfmt sheetId="3" s="1" sqref="B3" start="0" length="0">
      <dxf>
        <font>
          <sz val="14"/>
          <color auto="1"/>
          <name val="Arial"/>
          <family val="2"/>
          <charset val="204"/>
          <scheme val="none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 том числе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8" t="inlineStr">
        <is>
          <t>долгосрочные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3" sqref="B75" start="0" length="0">
      <dxf>
        <numFmt numFmtId="164" formatCode="0.0"/>
      </dxf>
    </rfmt>
  </rrc>
  <rrc rId="4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1" start="0" length="0">
      <dxf>
        <font>
          <b/>
          <i/>
          <sz val="12"/>
          <name val="Times New Roman"/>
          <family val="1"/>
        </font>
        <alignment vertical="center" wrapText="1"/>
      </dxf>
    </rfmt>
    <rfmt sheetId="3" s="1" sqref="B2" start="0" length="0">
      <dxf>
        <font>
          <b/>
          <sz val="12"/>
          <color auto="1"/>
          <name val="Arial"/>
          <family val="2"/>
          <charset val="204"/>
          <scheme val="none"/>
        </font>
        <alignment horizontal="center" vertical="center"/>
      </dxf>
    </rfmt>
    <rfmt sheetId="3" s="1" sqref="B3" start="0" length="0">
      <dxf>
        <font>
          <sz val="14"/>
          <color auto="1"/>
          <name val="Arial"/>
          <family val="2"/>
          <charset val="204"/>
          <scheme val="none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8" t="inlineStr">
        <is>
          <t>краткосрочные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3" sqref="B75" start="0" length="0">
      <dxf>
        <numFmt numFmtId="164" formatCode="0.0"/>
      </dxf>
    </rfmt>
  </rrc>
  <rrc rId="5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1" start="0" length="0">
      <dxf>
        <font>
          <sz val="12"/>
          <name val="Times New Roman"/>
          <family val="1"/>
        </font>
      </dxf>
    </rfmt>
    <rfmt sheetId="3" s="1" sqref="B2" start="0" length="0">
      <dxf>
        <font>
          <b/>
          <sz val="12"/>
          <color auto="1"/>
          <name val="Arial"/>
          <family val="2"/>
          <charset val="204"/>
          <scheme val="none"/>
        </font>
        <alignment horizontal="center" vertical="center"/>
      </dxf>
    </rfmt>
    <rfmt sheetId="3" s="1" sqref="B3" start="0" length="0">
      <dxf>
        <font>
          <sz val="14"/>
          <color auto="1"/>
          <name val="Arial"/>
          <family val="2"/>
          <charset val="204"/>
          <scheme val="none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cc rId="0" sId="3" s="1" dxf="1">
      <nc r="B5" t="inlineStr">
        <is>
          <t xml:space="preserve">Накоплено 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всего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8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3" sqref="B75" start="0" length="0">
      <dxf>
        <numFmt numFmtId="164" formatCode="0.0"/>
      </dxf>
    </rfmt>
  </rrc>
  <rrc rId="6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1" start="0" length="0">
      <dxf>
        <font>
          <sz val="12"/>
          <name val="Times New Roman"/>
          <family val="1"/>
        </font>
      </dxf>
    </rfmt>
    <rfmt sheetId="3" s="1" sqref="B2" start="0" length="0">
      <dxf>
        <font>
          <b/>
          <sz val="12"/>
          <color auto="1"/>
          <name val="Arial"/>
          <family val="2"/>
          <charset val="204"/>
          <scheme val="none"/>
        </font>
        <alignment horizontal="center" vertical="center"/>
      </dxf>
    </rfmt>
    <rfmt sheetId="3" s="1" sqref="B3" start="0" length="0">
      <dxf>
        <font>
          <sz val="14"/>
          <color auto="1"/>
          <name val="Arial"/>
          <family val="2"/>
          <charset val="204"/>
          <scheme val="none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 том числе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8" t="inlineStr">
        <is>
          <t>долгосрочные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3" sqref="B75" start="0" length="0">
      <dxf>
        <numFmt numFmtId="164" formatCode="0.0"/>
      </dxf>
    </rfmt>
  </rrc>
  <rrc rId="7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1" start="0" length="0">
      <dxf>
        <font>
          <sz val="12"/>
          <name val="Times New Roman"/>
          <family val="1"/>
        </font>
      </dxf>
    </rfmt>
    <rfmt sheetId="3" s="1" sqref="B2" start="0" length="0">
      <dxf>
        <font>
          <b/>
          <sz val="12"/>
          <color auto="1"/>
          <name val="Arial"/>
          <family val="2"/>
          <charset val="204"/>
          <scheme val="none"/>
        </font>
        <alignment horizontal="center" vertical="center"/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8" t="inlineStr">
        <is>
          <t>краткосрочные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3" sqref="B75" start="0" length="0">
      <dxf>
        <numFmt numFmtId="164" formatCode="0.0"/>
      </dxf>
    </rfmt>
  </rrc>
  <rrc rId="8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="1" sqref="B2" start="0" length="0">
      <dxf>
        <font>
          <b/>
          <sz val="14"/>
          <color auto="1"/>
          <name val="Arial"/>
          <family val="2"/>
          <charset val="204"/>
          <scheme val="none"/>
        </font>
      </dxf>
    </rfmt>
    <rfmt sheetId="3" sqref="B3" start="0" length="0">
      <dxf>
        <font>
          <sz val="14"/>
          <name val="Times New Roman"/>
          <family val="1"/>
        </font>
      </dxf>
    </rfmt>
    <rcc rId="0" sId="3" s="1" dxf="1">
      <nc r="B4">
        <v>2021</v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3" s="1" dxf="1">
      <nc r="B5" t="inlineStr">
        <is>
          <t>Поступило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всего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8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9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 том числе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8" t="inlineStr">
        <is>
          <t>долгосрочные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0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8" t="inlineStr">
        <is>
          <t>краткосрочные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1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cc rId="0" sId="3" s="1" dxf="1">
      <nc r="B5" t="inlineStr">
        <is>
          <t xml:space="preserve">Накоплено 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всего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8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2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 том числе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8" t="inlineStr">
        <is>
          <t>долгосрочные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3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color indexed="10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8" t="inlineStr">
        <is>
          <t>краткосрочные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4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cc rId="0" sId="3" s="1" dxf="1">
      <nc r="B4">
        <v>2022</v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3" s="1" dxf="1">
      <nc r="B5" t="inlineStr">
        <is>
          <t>Поступило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всего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8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5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 том числе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8" t="inlineStr">
        <is>
          <t>долгосрочные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6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8" t="inlineStr">
        <is>
          <t>краткосрочные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7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cc rId="0" sId="3" s="1" dxf="1">
      <nc r="B5" t="inlineStr">
        <is>
          <t xml:space="preserve">Накоплено 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всего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8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8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7" t="inlineStr">
        <is>
          <t>в том числе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8" t="inlineStr">
        <is>
          <t>долгосрочные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</rrc>
  <rrc rId="19" sId="3" ref="B1:B1048576" action="deleteCol">
    <rfmt sheetId="3" xfDxf="1" s="1" sqref="B1:B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B2" start="0" length="0">
      <dxf>
        <font>
          <sz val="14"/>
          <name val="Times New Roman"/>
          <family val="1"/>
        </font>
      </dxf>
    </rfmt>
    <rfmt sheetId="3" sqref="B3" start="0" length="0">
      <dxf>
        <font>
          <sz val="14"/>
          <name val="Times New Roman"/>
          <family val="1"/>
        </font>
      </dxf>
    </rfmt>
    <rfmt sheetId="3" s="1" sqref="B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B5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6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7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3" s="1" dxf="1">
      <nc r="B8" t="inlineStr">
        <is>
          <t>краткосрочные</t>
        </is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3" s="1" sqref="B9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theme="3" tint="0.79998168889431442"/>
          </patternFill>
        </fill>
        <alignment horizontal="center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0" start="0" length="0">
      <dxf>
        <font>
          <b/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1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2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0" start="0" length="0">
      <dxf>
        <font>
          <sz val="10"/>
          <color auto="1"/>
          <name val="Arial"/>
          <family val="2"/>
          <charset val="204"/>
          <scheme val="none"/>
        </font>
        <numFmt numFmtId="164" formatCode="0.0"/>
        <alignment horizontal="right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3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4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fill>
          <patternFill patternType="solid">
            <bgColor theme="0"/>
          </patternFill>
        </fill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5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5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6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6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6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6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6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top style="thin">
            <color indexed="64"/>
          </top>
          <bottom style="thin">
            <color indexed="64"/>
          </bottom>
        </border>
      </dxf>
    </rfmt>
    <rfmt sheetId="3" sqref="B65" start="0" length="0">
      <dxf>
        <font>
          <sz val="14"/>
          <name val="Times New Roman"/>
          <family val="1"/>
        </font>
        <border outline="0">
          <left style="thin">
            <color indexed="64"/>
          </left>
          <top style="thin">
            <color indexed="64"/>
          </top>
        </border>
      </dxf>
    </rfmt>
    <rfmt sheetId="3" s="1" sqref="B66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bottom style="thin">
            <color indexed="64"/>
          </bottom>
        </border>
      </dxf>
    </rfmt>
    <rfmt sheetId="3" s="1" sqref="B67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top style="thin">
            <color indexed="64"/>
          </top>
          <bottom style="thin">
            <color indexed="64"/>
          </bottom>
        </border>
      </dxf>
    </rfmt>
    <rfmt sheetId="3" s="1" sqref="B68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top style="thin">
            <color indexed="64"/>
          </top>
          <bottom style="thin">
            <color indexed="64"/>
          </bottom>
        </border>
      </dxf>
    </rfmt>
    <rfmt sheetId="3" s="1" sqref="B69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B70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top style="thin">
            <color indexed="64"/>
          </top>
          <bottom style="thin">
            <color indexed="64"/>
          </bottom>
        </border>
      </dxf>
    </rfmt>
    <rfmt sheetId="3" s="1" sqref="B71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top style="thin">
            <color indexed="64"/>
          </top>
          <bottom style="thin">
            <color indexed="64"/>
          </bottom>
        </border>
      </dxf>
    </rfmt>
    <rfmt sheetId="3" s="1" sqref="B72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top style="thin">
            <color indexed="64"/>
          </top>
          <bottom style="thin">
            <color indexed="64"/>
          </bottom>
        </border>
      </dxf>
    </rfmt>
    <rfmt sheetId="3" s="1" sqref="B73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top style="thin">
            <color indexed="64"/>
          </top>
          <bottom style="thin">
            <color indexed="64"/>
          </bottom>
        </border>
      </dxf>
    </rfmt>
    <rfmt sheetId="3" s="1" sqref="B74" start="0" length="0">
      <dxf>
        <font>
          <sz val="11"/>
          <color rgb="FF000000"/>
          <name val="Arial"/>
          <family val="2"/>
          <charset val="204"/>
          <scheme val="none"/>
        </font>
        <numFmt numFmtId="164" formatCode="0.0"/>
        <alignment horizontal="right" wrapText="1" indent="1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</rrc>
  <rfmt sheetId="3" sqref="A2">
    <dxf>
      <alignment horizontal="left"/>
    </dxf>
  </rfmt>
  <rcc rId="20" sId="3">
    <oc r="A2" t="inlineStr">
      <is>
        <t>Финансовые вложения организаций в 2020 - 2023 г (по видам экономической деятельности)</t>
      </is>
    </oc>
    <nc r="A2" t="inlineStr">
      <is>
        <t>Финансовые вложения организаций в 2023 году (по видам экономической деятельности)</t>
      </is>
    </nc>
  </rcc>
  <rrc rId="21" sId="3" ref="A4:XFD4" action="deleteRow">
    <rfmt sheetId="3" xfDxf="1" s="1" sqref="A4:XFD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4"/>
          <color auto="1"/>
          <name val="Times New Roman"/>
          <family val="1"/>
          <charset val="204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="1" sqref="A4" start="0" length="0">
      <dxf>
        <fill>
          <patternFill patternType="solid">
            <bgColor rgb="FFC5D9F1"/>
          </patternFill>
        </fill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cc rId="0" sId="3" s="1" dxf="1">
      <nc r="B4">
        <v>2023</v>
      </nc>
      <n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fmt sheetId="3" s="1" sqref="C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D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E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F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top style="medium">
            <color indexed="64"/>
          </top>
          <bottom style="thin">
            <color indexed="64"/>
          </bottom>
        </border>
      </dxf>
    </rfmt>
    <rfmt sheetId="3" s="1" sqref="G4" start="0" length="0">
      <dxf>
        <font>
          <b/>
          <sz val="11"/>
          <color auto="1"/>
          <name val="Arial"/>
          <family val="2"/>
          <charset val="204"/>
          <scheme val="none"/>
        </font>
        <fill>
          <patternFill patternType="solid">
            <bgColor rgb="FFC5D9F1"/>
          </patternFill>
        </fill>
        <alignment horizontal="center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</rrc>
  <rfmt sheetId="3" sqref="A4" start="0" length="0">
    <dxf>
      <border>
        <top style="thin">
          <color indexed="64"/>
        </top>
      </border>
    </dxf>
  </rfmt>
  <rfmt sheetId="3" sqref="A4:A8" start="0" length="0">
    <dxf>
      <border>
        <right style="thin">
          <color indexed="64"/>
        </right>
      </border>
    </dxf>
  </rfmt>
  <rfmt sheetId="3" sqref="B4:B73" start="0" length="0">
    <dxf>
      <border>
        <left style="thin">
          <color indexed="64"/>
        </left>
      </border>
    </dxf>
  </rfmt>
  <rfmt sheetId="3" sqref="G4:G73" start="0" length="0">
    <dxf>
      <border>
        <right style="thin">
          <color indexed="64"/>
        </right>
      </border>
    </dxf>
  </rfmt>
  <rfmt sheetId="3" sqref="B73:G73" start="0" length="0">
    <dxf>
      <border>
        <bottom style="thin">
          <color indexed="64"/>
        </bottom>
      </border>
    </dxf>
  </rfmt>
  <rcc rId="22" sId="2">
    <oc r="A3" t="inlineStr">
      <is>
        <t>Финансовые вложения организаций в 2020 - 2023 г</t>
      </is>
    </oc>
    <nc r="A3" t="inlineStr">
      <is>
        <t>Финансовые вложения организаций в 2020 - 2023 годах</t>
      </is>
    </nc>
  </rcc>
  <rcc rId="23" sId="4">
    <oc r="A3" t="inlineStr">
      <is>
        <t>Структура финансовых вложений организаций в 2020 - 2023 гг</t>
      </is>
    </oc>
    <nc r="A3" t="inlineStr">
      <is>
        <t>Структура финансовых вложений организаций в 2020 - 2023 годах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3">
    <oc r="B4" t="inlineStr">
      <is>
        <t>Поступило</t>
      </is>
    </oc>
    <nc r="B4" t="inlineStr">
      <is>
        <t>Поступило в 2023 году</t>
      </is>
    </nc>
  </rcc>
  <rcc rId="25" sId="3">
    <oc r="E4" t="inlineStr">
      <is>
        <t xml:space="preserve">Накоплено </t>
      </is>
    </oc>
    <nc r="E4" t="inlineStr">
      <is>
        <t>Накоплено на конец декабря 2023 года</t>
      </is>
    </nc>
  </rcc>
  <rcc rId="26" sId="4">
    <oc r="A3" t="inlineStr">
      <is>
        <t>Структура финансовых вложений организаций в 2020 - 2023 годах</t>
      </is>
    </oc>
    <nc r="A3" t="inlineStr">
      <is>
        <t>Структура финансовых вложений организаций (за 2020 - 2023 годы)</t>
      </is>
    </nc>
  </rcc>
  <rfmt sheetId="4" sqref="M5" start="0" length="2147483647">
    <dxf>
      <font>
        <sz val="10"/>
      </font>
    </dxf>
  </rfmt>
  <rfmt sheetId="4" sqref="M5" start="0" length="2147483647">
    <dxf>
      <font>
        <sz val="9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3" start="0" length="2147483647">
    <dxf>
      <font>
        <sz val="10"/>
      </font>
    </dxf>
  </rfmt>
  <rfmt sheetId="3" sqref="G3" start="0" length="2147483647">
    <dxf>
      <font>
        <sz val="9"/>
      </font>
    </dxf>
  </rfmt>
  <rfmt sheetId="2" sqref="U5" start="0" length="2147483647">
    <dxf>
      <font>
        <sz val="9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6:U6" start="0" length="2147483647">
    <dxf>
      <font>
        <b/>
      </font>
    </dxf>
  </rfmt>
  <rfmt sheetId="2" sqref="C13">
    <dxf>
      <fill>
        <patternFill patternType="solid">
          <bgColor rgb="FFFFFF00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9:U14">
    <dxf>
      <alignment indent="0"/>
    </dxf>
  </rfmt>
  <rfmt sheetId="2" sqref="B9:U14">
    <dxf>
      <alignment indent="1"/>
    </dxf>
  </rfmt>
  <rfmt sheetId="2" sqref="B10:U14" start="0" length="2147483647">
    <dxf>
      <font>
        <b val="0"/>
      </font>
    </dxf>
  </rfmt>
  <rcv guid="{4501A1BC-6E8A-44A5-99EF-2059E3482DD2}" action="delete"/>
  <rcv guid="{4501A1BC-6E8A-44A5-99EF-2059E3482DD2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3:E14">
    <dxf>
      <fill>
        <patternFill patternType="none">
          <bgColor auto="1"/>
        </patternFill>
      </fill>
    </dxf>
  </rfmt>
  <rcc rId="27" sId="2" numFmtId="4">
    <oc r="D13">
      <v>0</v>
    </oc>
    <nc r="D13" t="inlineStr">
      <is>
        <t>…</t>
      </is>
    </nc>
  </rcc>
  <rcc rId="28" sId="2">
    <oc r="F13">
      <f>E13/B13*100</f>
    </oc>
    <nc r="F13" t="inlineStr">
      <is>
        <t>...</t>
      </is>
    </nc>
  </rcc>
  <rcc rId="29" sId="2" numFmtId="4">
    <oc r="E13">
      <v>1636364.108</v>
    </oc>
    <nc r="E13" t="inlineStr">
      <is>
        <t>…</t>
      </is>
    </nc>
  </rcc>
  <rcc rId="30" sId="2">
    <oc r="D14">
      <f>C14/B14*100</f>
    </oc>
    <nc r="D14" t="inlineStr">
      <is>
        <t>…</t>
      </is>
    </nc>
  </rcc>
  <rcc rId="31" sId="2" numFmtId="4">
    <oc r="C14">
      <v>39304.082000000002</v>
    </oc>
    <nc r="C14" t="inlineStr">
      <is>
        <t>…</t>
      </is>
    </nc>
  </rcc>
  <rcc rId="32" sId="2">
    <oc r="F14">
      <f>E14/B14*100</f>
    </oc>
    <nc r="F14" t="inlineStr">
      <is>
        <t>…</t>
      </is>
    </nc>
  </rcc>
  <rcc rId="33" sId="2" numFmtId="4">
    <oc r="E14">
      <v>152860.842</v>
    </oc>
    <nc r="E14" t="inlineStr">
      <is>
        <t>…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>
    <oc r="D7" t="inlineStr">
      <is>
        <t>Финансовые вложения организаций в 2020 - 2023 гг (по видам экономической деятельности)</t>
      </is>
    </oc>
    <nc r="D7" t="inlineStr">
      <is>
        <t>Финансовые вложения организаций в 2023 году (по видам экономической деятельности)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"/>
  <sheetViews>
    <sheetView showGridLines="0" tabSelected="1" zoomScaleNormal="100" workbookViewId="0">
      <selection activeCell="D16" sqref="D16"/>
    </sheetView>
  </sheetViews>
  <sheetFormatPr defaultColWidth="9.140625" defaultRowHeight="15.75" x14ac:dyDescent="0.25"/>
  <cols>
    <col min="1" max="1" width="3.28515625" style="5" customWidth="1"/>
    <col min="2" max="2" width="3.7109375" style="5" customWidth="1"/>
    <col min="3" max="9" width="9.140625" style="5"/>
    <col min="10" max="10" width="75.28515625" style="5" customWidth="1"/>
    <col min="11" max="11" width="10.5703125" style="5" customWidth="1"/>
    <col min="12" max="12" width="16.140625" style="5" customWidth="1"/>
    <col min="13" max="14" width="9.140625" style="5"/>
    <col min="15" max="15" width="15.28515625" style="5" customWidth="1"/>
    <col min="16" max="16384" width="9.140625" style="5"/>
  </cols>
  <sheetData>
    <row r="1" spans="2:11" x14ac:dyDescent="0.25">
      <c r="B1" s="5" t="s">
        <v>0</v>
      </c>
    </row>
    <row r="3" spans="2:11" ht="18" x14ac:dyDescent="0.25">
      <c r="D3" s="4" t="s">
        <v>5</v>
      </c>
    </row>
    <row r="5" spans="2:11" x14ac:dyDescent="0.25">
      <c r="C5" s="6" t="s">
        <v>23</v>
      </c>
      <c r="D5" s="6"/>
      <c r="E5" s="6"/>
      <c r="F5" s="6"/>
      <c r="G5" s="6"/>
      <c r="H5" s="6"/>
      <c r="I5" s="6"/>
      <c r="J5" s="6"/>
    </row>
    <row r="6" spans="2:11" x14ac:dyDescent="0.25">
      <c r="C6" s="7" t="s">
        <v>1</v>
      </c>
      <c r="D6" s="66" t="s">
        <v>96</v>
      </c>
      <c r="E6" s="66"/>
      <c r="F6" s="66"/>
      <c r="G6" s="66"/>
      <c r="H6" s="66"/>
      <c r="I6" s="66"/>
      <c r="J6" s="66"/>
      <c r="K6" s="66"/>
    </row>
    <row r="7" spans="2:11" x14ac:dyDescent="0.25">
      <c r="C7" s="7" t="s">
        <v>2</v>
      </c>
      <c r="D7" s="66" t="s">
        <v>97</v>
      </c>
      <c r="E7" s="66"/>
      <c r="F7" s="66"/>
      <c r="G7" s="66"/>
      <c r="H7" s="66"/>
      <c r="I7" s="66"/>
      <c r="J7" s="66"/>
      <c r="K7" s="66"/>
    </row>
    <row r="8" spans="2:11" ht="16.5" customHeight="1" x14ac:dyDescent="0.25">
      <c r="C8" s="9" t="s">
        <v>10</v>
      </c>
      <c r="D8" s="66" t="s">
        <v>95</v>
      </c>
      <c r="E8" s="66"/>
      <c r="F8" s="66"/>
      <c r="G8" s="66"/>
      <c r="H8" s="66"/>
      <c r="I8" s="66"/>
      <c r="J8" s="66"/>
      <c r="K8" s="66"/>
    </row>
    <row r="9" spans="2:11" ht="16.5" customHeight="1" x14ac:dyDescent="0.25">
      <c r="C9" s="7"/>
      <c r="D9" s="33"/>
      <c r="E9" s="8"/>
      <c r="F9" s="8"/>
      <c r="G9" s="8"/>
      <c r="H9" s="8"/>
      <c r="I9" s="8"/>
      <c r="J9" s="8"/>
      <c r="K9" s="8"/>
    </row>
    <row r="10" spans="2:11" ht="16.5" customHeight="1" x14ac:dyDescent="0.25">
      <c r="C10" s="9"/>
      <c r="D10" s="33"/>
      <c r="E10" s="8"/>
      <c r="F10" s="8"/>
      <c r="G10" s="8"/>
      <c r="H10" s="8"/>
      <c r="I10" s="8"/>
      <c r="J10" s="8"/>
      <c r="K10" s="8"/>
    </row>
    <row r="11" spans="2:11" ht="14.25" customHeight="1" x14ac:dyDescent="0.25"/>
    <row r="12" spans="2:11" x14ac:dyDescent="0.25">
      <c r="D12" s="10" t="s">
        <v>4</v>
      </c>
    </row>
    <row r="13" spans="2:11" x14ac:dyDescent="0.25">
      <c r="D13" s="11" t="s">
        <v>24</v>
      </c>
    </row>
    <row r="14" spans="2:11" x14ac:dyDescent="0.25">
      <c r="D14" s="11" t="s">
        <v>25</v>
      </c>
    </row>
    <row r="15" spans="2:11" ht="9" customHeight="1" x14ac:dyDescent="0.25"/>
    <row r="16" spans="2:11" x14ac:dyDescent="0.25">
      <c r="D16" s="5" t="s">
        <v>103</v>
      </c>
    </row>
  </sheetData>
  <customSheetViews>
    <customSheetView guid="{4501A1BC-6E8A-44A5-99EF-2059E3482DD2}" showGridLines="0" fitToPage="1">
      <selection activeCell="J10" sqref="J10"/>
      <pageMargins left="0.7" right="0.7" top="0.75" bottom="0.75" header="0.3" footer="0.3"/>
      <pageSetup paperSize="9" scale="85" fitToHeight="0" orientation="landscape" r:id="rId1"/>
    </customSheetView>
  </customSheetViews>
  <mergeCells count="3">
    <mergeCell ref="D6:K6"/>
    <mergeCell ref="D7:K7"/>
    <mergeCell ref="D8:K8"/>
  </mergeCells>
  <hyperlinks>
    <hyperlink ref="D6:K6" location="'1'!A1" display="Финансовые вложения организаций в январе-марте 2024 года" xr:uid="{00000000-0004-0000-0000-000000000000}"/>
    <hyperlink ref="D7:K7" location="'2'!A1" display="Финансовые вложения организаций в январе-марте 2024 года (по видам экономической деятельности)" xr:uid="{00000000-0004-0000-0000-000001000000}"/>
    <hyperlink ref="D8" location="'3'!A1" display="Структура финансовых вложений организаций (за 2014 – 2022 годы) " xr:uid="{00000000-0004-0000-0000-000002000000}"/>
    <hyperlink ref="D8:K8" location="'3'!A1" display="Структура финансовых вложений организаций в январе-марте 2024 года" xr:uid="{00000000-0004-0000-0000-000003000000}"/>
  </hyperlinks>
  <pageMargins left="0.7" right="0.7" top="0.75" bottom="0.75" header="0.3" footer="0.3"/>
  <pageSetup paperSize="9" scale="8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"/>
  <sheetViews>
    <sheetView showGridLines="0" zoomScale="85" zoomScaleNormal="85" workbookViewId="0">
      <selection activeCell="G17" sqref="G17"/>
    </sheetView>
  </sheetViews>
  <sheetFormatPr defaultColWidth="9.140625" defaultRowHeight="15.75" x14ac:dyDescent="0.25"/>
  <cols>
    <col min="1" max="1" width="40" style="1" customWidth="1"/>
    <col min="2" max="3" width="16" style="1" customWidth="1"/>
    <col min="4" max="4" width="11.42578125" style="1" bestFit="1" customWidth="1"/>
    <col min="5" max="5" width="16" style="1" customWidth="1"/>
    <col min="6" max="6" width="11.42578125" style="1" bestFit="1" customWidth="1"/>
    <col min="7" max="8" width="16" style="1" customWidth="1"/>
    <col min="9" max="9" width="11.85546875" style="1" customWidth="1"/>
    <col min="10" max="10" width="16" style="1" customWidth="1"/>
    <col min="11" max="11" width="11.42578125" style="1" bestFit="1" customWidth="1"/>
    <col min="12" max="13" width="16" style="1" customWidth="1"/>
    <col min="14" max="14" width="12.42578125" style="1" customWidth="1"/>
    <col min="15" max="15" width="16" style="1" customWidth="1"/>
    <col min="16" max="16" width="11.140625" style="1" customWidth="1"/>
    <col min="17" max="18" width="16" style="1" customWidth="1"/>
    <col min="19" max="19" width="11.42578125" style="1" bestFit="1" customWidth="1"/>
    <col min="20" max="20" width="16" style="1" customWidth="1"/>
    <col min="21" max="21" width="11.42578125" style="1" bestFit="1" customWidth="1"/>
    <col min="22" max="16384" width="9.140625" style="1"/>
  </cols>
  <sheetData>
    <row r="1" spans="1:21" ht="33" customHeight="1" x14ac:dyDescent="0.25">
      <c r="A1" s="12" t="s">
        <v>3</v>
      </c>
    </row>
    <row r="3" spans="1:21" x14ac:dyDescent="0.25">
      <c r="A3" s="67" t="s">
        <v>98</v>
      </c>
      <c r="B3" s="67"/>
      <c r="C3" s="67"/>
      <c r="D3" s="67"/>
      <c r="E3" s="67"/>
      <c r="F3" s="67"/>
    </row>
    <row r="5" spans="1:21" x14ac:dyDescent="0.25">
      <c r="A5" s="13"/>
      <c r="B5" s="13"/>
      <c r="C5" s="13"/>
      <c r="D5" s="13"/>
      <c r="E5" s="13"/>
      <c r="U5" s="92" t="s">
        <v>20</v>
      </c>
    </row>
    <row r="6" spans="1:21" ht="18" customHeight="1" x14ac:dyDescent="0.25">
      <c r="A6" s="73"/>
      <c r="B6" s="94">
        <v>2020</v>
      </c>
      <c r="C6" s="95"/>
      <c r="D6" s="95"/>
      <c r="E6" s="95"/>
      <c r="F6" s="96"/>
      <c r="G6" s="94">
        <v>2021</v>
      </c>
      <c r="H6" s="95"/>
      <c r="I6" s="95"/>
      <c r="J6" s="95"/>
      <c r="K6" s="96"/>
      <c r="L6" s="94">
        <v>2022</v>
      </c>
      <c r="M6" s="95"/>
      <c r="N6" s="95"/>
      <c r="O6" s="95"/>
      <c r="P6" s="96"/>
      <c r="Q6" s="94">
        <v>2023</v>
      </c>
      <c r="R6" s="95"/>
      <c r="S6" s="95"/>
      <c r="T6" s="95"/>
      <c r="U6" s="96"/>
    </row>
    <row r="7" spans="1:21" ht="18" customHeight="1" x14ac:dyDescent="0.25">
      <c r="A7" s="74"/>
      <c r="B7" s="68" t="s">
        <v>8</v>
      </c>
      <c r="C7" s="76" t="s">
        <v>7</v>
      </c>
      <c r="D7" s="76"/>
      <c r="E7" s="76"/>
      <c r="F7" s="76"/>
      <c r="G7" s="71" t="s">
        <v>8</v>
      </c>
      <c r="H7" s="76" t="s">
        <v>7</v>
      </c>
      <c r="I7" s="76"/>
      <c r="J7" s="76"/>
      <c r="K7" s="76"/>
      <c r="L7" s="71" t="s">
        <v>8</v>
      </c>
      <c r="M7" s="76" t="s">
        <v>7</v>
      </c>
      <c r="N7" s="76"/>
      <c r="O7" s="76"/>
      <c r="P7" s="76"/>
      <c r="Q7" s="71" t="s">
        <v>8</v>
      </c>
      <c r="R7" s="76" t="s">
        <v>7</v>
      </c>
      <c r="S7" s="76"/>
      <c r="T7" s="76"/>
      <c r="U7" s="76"/>
    </row>
    <row r="8" spans="1:21" ht="18" customHeight="1" x14ac:dyDescent="0.25">
      <c r="A8" s="75"/>
      <c r="B8" s="69"/>
      <c r="C8" s="39" t="s">
        <v>17</v>
      </c>
      <c r="D8" s="34" t="s">
        <v>19</v>
      </c>
      <c r="E8" s="40" t="s">
        <v>18</v>
      </c>
      <c r="F8" s="34" t="s">
        <v>19</v>
      </c>
      <c r="G8" s="72"/>
      <c r="H8" s="39" t="s">
        <v>17</v>
      </c>
      <c r="I8" s="34" t="s">
        <v>19</v>
      </c>
      <c r="J8" s="40" t="s">
        <v>18</v>
      </c>
      <c r="K8" s="34" t="s">
        <v>19</v>
      </c>
      <c r="L8" s="72"/>
      <c r="M8" s="39" t="s">
        <v>17</v>
      </c>
      <c r="N8" s="34" t="s">
        <v>19</v>
      </c>
      <c r="O8" s="40" t="s">
        <v>18</v>
      </c>
      <c r="P8" s="34" t="s">
        <v>19</v>
      </c>
      <c r="Q8" s="72"/>
      <c r="R8" s="39" t="s">
        <v>17</v>
      </c>
      <c r="S8" s="34" t="s">
        <v>19</v>
      </c>
      <c r="T8" s="40" t="s">
        <v>18</v>
      </c>
      <c r="U8" s="34" t="s">
        <v>19</v>
      </c>
    </row>
    <row r="9" spans="1:21" ht="18" customHeight="1" x14ac:dyDescent="0.25">
      <c r="A9" s="14" t="s">
        <v>28</v>
      </c>
      <c r="B9" s="15">
        <v>3726981.5460000001</v>
      </c>
      <c r="C9" s="15">
        <v>1490476.2009999999</v>
      </c>
      <c r="D9" s="15">
        <f>C9/B9*100</f>
        <v>39.991510089435792</v>
      </c>
      <c r="E9" s="16">
        <v>2236505.3450000002</v>
      </c>
      <c r="F9" s="15">
        <f>E9/B9*100</f>
        <v>60.008489910564208</v>
      </c>
      <c r="G9" s="15">
        <v>3155076.7319999998</v>
      </c>
      <c r="H9" s="15">
        <v>351936.44400000002</v>
      </c>
      <c r="I9" s="15">
        <f>H9/G9*100</f>
        <v>11.154608077531854</v>
      </c>
      <c r="J9" s="16">
        <v>2803140.2880000002</v>
      </c>
      <c r="K9" s="15">
        <f>J9/G9*100</f>
        <v>88.845391922468153</v>
      </c>
      <c r="L9" s="15">
        <v>4298733.5669999998</v>
      </c>
      <c r="M9" s="15">
        <v>335616.01799999998</v>
      </c>
      <c r="N9" s="15">
        <f>M9/L9*100</f>
        <v>7.8073230817656771</v>
      </c>
      <c r="O9" s="16">
        <v>3963117.5490000001</v>
      </c>
      <c r="P9" s="15">
        <f>O9/L9*100</f>
        <v>92.192676918234326</v>
      </c>
      <c r="Q9" s="15">
        <v>7627115.5530000003</v>
      </c>
      <c r="R9" s="15">
        <v>666856.61399999994</v>
      </c>
      <c r="S9" s="15">
        <f>R9/Q9*100</f>
        <v>8.7432347047332044</v>
      </c>
      <c r="T9" s="16">
        <v>6960258.9390000002</v>
      </c>
      <c r="U9" s="15">
        <f>T9/Q9*100</f>
        <v>91.256765295266788</v>
      </c>
    </row>
    <row r="10" spans="1:21" ht="25.5" customHeight="1" x14ac:dyDescent="0.25">
      <c r="A10" s="17" t="s">
        <v>16</v>
      </c>
      <c r="B10" s="18">
        <v>122741.29300000001</v>
      </c>
      <c r="C10" s="18">
        <v>101896.72900000001</v>
      </c>
      <c r="D10" s="19">
        <f t="shared" ref="D10:D14" si="0">C10/B10*100</f>
        <v>83.017480514890778</v>
      </c>
      <c r="E10" s="20">
        <v>20844.563999999998</v>
      </c>
      <c r="F10" s="19">
        <f t="shared" ref="F10:F14" si="1">E10/B10*100</f>
        <v>16.982519485109218</v>
      </c>
      <c r="G10" s="18">
        <v>229852.23699999999</v>
      </c>
      <c r="H10" s="18">
        <v>208932.163</v>
      </c>
      <c r="I10" s="19">
        <f t="shared" ref="I10" si="2">H10/G10*100</f>
        <v>90.898468392978927</v>
      </c>
      <c r="J10" s="20">
        <v>20920.074000000001</v>
      </c>
      <c r="K10" s="19">
        <f t="shared" ref="K10:K14" si="3">J10/G10*100</f>
        <v>9.1015316070210801</v>
      </c>
      <c r="L10" s="18">
        <v>265550.09000000003</v>
      </c>
      <c r="M10" s="18">
        <v>84822.49</v>
      </c>
      <c r="N10" s="19">
        <f t="shared" ref="N10" si="4">M10/L10*100</f>
        <v>31.942180851831004</v>
      </c>
      <c r="O10" s="20">
        <v>180727.6</v>
      </c>
      <c r="P10" s="19">
        <f t="shared" ref="P10:P14" si="5">O10/L10*100</f>
        <v>68.057819148168988</v>
      </c>
      <c r="Q10" s="18">
        <v>332468.23800000001</v>
      </c>
      <c r="R10" s="18">
        <v>252713.079</v>
      </c>
      <c r="S10" s="19">
        <f t="shared" ref="S10" si="6">R10/Q10*100</f>
        <v>76.011194488900315</v>
      </c>
      <c r="T10" s="20">
        <v>79755.159</v>
      </c>
      <c r="U10" s="19">
        <f t="shared" ref="U10:U14" si="7">T10/Q10*100</f>
        <v>23.988805511099677</v>
      </c>
    </row>
    <row r="11" spans="1:21" ht="25.5" customHeight="1" x14ac:dyDescent="0.25">
      <c r="A11" s="17" t="s">
        <v>11</v>
      </c>
      <c r="B11" s="18">
        <v>1209552.3540000001</v>
      </c>
      <c r="C11" s="18">
        <v>1170989.6170000001</v>
      </c>
      <c r="D11" s="19">
        <f>C11/B11*100</f>
        <v>96.811817456890338</v>
      </c>
      <c r="E11" s="20">
        <v>38562.737000000001</v>
      </c>
      <c r="F11" s="19">
        <f t="shared" si="1"/>
        <v>3.1881825431096633</v>
      </c>
      <c r="G11" s="18">
        <v>52066.358999999997</v>
      </c>
      <c r="H11" s="18">
        <v>717.58399999999995</v>
      </c>
      <c r="I11" s="19">
        <v>0</v>
      </c>
      <c r="J11" s="20">
        <v>51348.775000000001</v>
      </c>
      <c r="K11" s="19">
        <f t="shared" si="3"/>
        <v>98.621789551291656</v>
      </c>
      <c r="L11" s="18">
        <v>147972.27299999999</v>
      </c>
      <c r="M11" s="18">
        <v>1899.9159999999999</v>
      </c>
      <c r="N11" s="19">
        <v>0</v>
      </c>
      <c r="O11" s="20">
        <v>146072.35699999999</v>
      </c>
      <c r="P11" s="19">
        <f t="shared" si="5"/>
        <v>98.716032428588846</v>
      </c>
      <c r="Q11" s="18">
        <v>1099403.6410000001</v>
      </c>
      <c r="R11" s="18">
        <v>20605.11</v>
      </c>
      <c r="S11" s="19">
        <v>0</v>
      </c>
      <c r="T11" s="20">
        <v>1078798.531</v>
      </c>
      <c r="U11" s="19">
        <f t="shared" si="7"/>
        <v>98.125792090222845</v>
      </c>
    </row>
    <row r="12" spans="1:21" ht="18" customHeight="1" x14ac:dyDescent="0.25">
      <c r="A12" s="17" t="s">
        <v>12</v>
      </c>
      <c r="B12" s="18">
        <v>565534.74100000004</v>
      </c>
      <c r="C12" s="18">
        <v>177661.647</v>
      </c>
      <c r="D12" s="19">
        <f t="shared" si="0"/>
        <v>31.414806928722349</v>
      </c>
      <c r="E12" s="20">
        <v>387873.09399999998</v>
      </c>
      <c r="F12" s="19">
        <f t="shared" si="1"/>
        <v>68.585193071277644</v>
      </c>
      <c r="G12" s="18">
        <v>554673.56599999999</v>
      </c>
      <c r="H12" s="18">
        <v>84811.975999999995</v>
      </c>
      <c r="I12" s="19">
        <f t="shared" ref="I12:I14" si="8">H12/G12*100</f>
        <v>15.290430479969908</v>
      </c>
      <c r="J12" s="20">
        <v>469861.59</v>
      </c>
      <c r="K12" s="19">
        <f t="shared" si="3"/>
        <v>84.709569520030101</v>
      </c>
      <c r="L12" s="18">
        <v>439551.78499999997</v>
      </c>
      <c r="M12" s="18">
        <v>173588.217</v>
      </c>
      <c r="N12" s="19">
        <f t="shared" ref="N12:N14" si="9">M12/L12*100</f>
        <v>39.492096932333013</v>
      </c>
      <c r="O12" s="20">
        <v>265963.56800000003</v>
      </c>
      <c r="P12" s="19">
        <f t="shared" si="5"/>
        <v>60.507903067667002</v>
      </c>
      <c r="Q12" s="18">
        <v>683638.14599999995</v>
      </c>
      <c r="R12" s="18">
        <v>263832.43599999999</v>
      </c>
      <c r="S12" s="19">
        <f t="shared" ref="S12:S14" si="10">R12/Q12*100</f>
        <v>38.592409967714119</v>
      </c>
      <c r="T12" s="20">
        <v>419805.71</v>
      </c>
      <c r="U12" s="19">
        <f t="shared" si="7"/>
        <v>61.407590032285889</v>
      </c>
    </row>
    <row r="13" spans="1:21" ht="18" customHeight="1" x14ac:dyDescent="0.25">
      <c r="A13" s="17" t="s">
        <v>13</v>
      </c>
      <c r="B13" s="18">
        <v>1636988.2339999999</v>
      </c>
      <c r="C13" s="97" t="s">
        <v>22</v>
      </c>
      <c r="D13" s="98" t="s">
        <v>22</v>
      </c>
      <c r="E13" s="99" t="s">
        <v>22</v>
      </c>
      <c r="F13" s="19" t="s">
        <v>102</v>
      </c>
      <c r="G13" s="18">
        <v>2132458.7540000002</v>
      </c>
      <c r="H13" s="18">
        <v>332.38400000000001</v>
      </c>
      <c r="I13" s="19">
        <f t="shared" si="8"/>
        <v>1.558688998680628E-2</v>
      </c>
      <c r="J13" s="20">
        <v>2132126.37</v>
      </c>
      <c r="K13" s="19">
        <f t="shared" si="3"/>
        <v>99.984413110013193</v>
      </c>
      <c r="L13" s="18">
        <v>3214160.9449999998</v>
      </c>
      <c r="M13" s="18">
        <v>2248.12</v>
      </c>
      <c r="N13" s="19">
        <f t="shared" si="9"/>
        <v>6.9944226143908925E-2</v>
      </c>
      <c r="O13" s="20">
        <v>3211912.8250000002</v>
      </c>
      <c r="P13" s="19">
        <f t="shared" si="5"/>
        <v>99.930055773856097</v>
      </c>
      <c r="Q13" s="18">
        <v>5356318.1390000004</v>
      </c>
      <c r="R13" s="18">
        <v>344.06099999999998</v>
      </c>
      <c r="S13" s="19">
        <f t="shared" si="10"/>
        <v>6.4234608750150636E-3</v>
      </c>
      <c r="T13" s="20">
        <v>5355974.0779999997</v>
      </c>
      <c r="U13" s="19">
        <f t="shared" si="7"/>
        <v>99.993576539124973</v>
      </c>
    </row>
    <row r="14" spans="1:21" ht="18" customHeight="1" x14ac:dyDescent="0.25">
      <c r="A14" s="21" t="s">
        <v>14</v>
      </c>
      <c r="B14" s="18">
        <v>192164.924</v>
      </c>
      <c r="C14" s="97" t="s">
        <v>22</v>
      </c>
      <c r="D14" s="98" t="s">
        <v>22</v>
      </c>
      <c r="E14" s="99" t="s">
        <v>22</v>
      </c>
      <c r="F14" s="19" t="s">
        <v>22</v>
      </c>
      <c r="G14" s="18">
        <v>186025.81599999999</v>
      </c>
      <c r="H14" s="18">
        <v>57142.337</v>
      </c>
      <c r="I14" s="19">
        <f t="shared" si="8"/>
        <v>30.717423112929659</v>
      </c>
      <c r="J14" s="20">
        <v>128883.47900000001</v>
      </c>
      <c r="K14" s="19">
        <f t="shared" si="3"/>
        <v>69.282576887070348</v>
      </c>
      <c r="L14" s="18">
        <v>231498.47399999999</v>
      </c>
      <c r="M14" s="18">
        <v>73057.274999999994</v>
      </c>
      <c r="N14" s="19">
        <f t="shared" si="9"/>
        <v>31.558426169150472</v>
      </c>
      <c r="O14" s="20">
        <v>158441.19899999999</v>
      </c>
      <c r="P14" s="19">
        <f t="shared" si="5"/>
        <v>68.441573830849535</v>
      </c>
      <c r="Q14" s="18">
        <v>155287.389</v>
      </c>
      <c r="R14" s="18">
        <v>129361.928</v>
      </c>
      <c r="S14" s="19">
        <f t="shared" si="10"/>
        <v>83.304850981814113</v>
      </c>
      <c r="T14" s="20">
        <v>25925.460999999999</v>
      </c>
      <c r="U14" s="19">
        <f t="shared" si="7"/>
        <v>16.695149018185887</v>
      </c>
    </row>
    <row r="15" spans="1:21" x14ac:dyDescent="0.25">
      <c r="A15" s="29" t="s">
        <v>29</v>
      </c>
      <c r="B15" s="30"/>
      <c r="C15" s="30"/>
      <c r="D15" s="30"/>
      <c r="E15" s="31"/>
      <c r="F15" s="30"/>
    </row>
    <row r="16" spans="1:21" s="28" customFormat="1" ht="12.75" x14ac:dyDescent="0.2">
      <c r="A16" s="29" t="s">
        <v>27</v>
      </c>
      <c r="B16" s="30"/>
      <c r="C16" s="30"/>
      <c r="D16" s="30"/>
      <c r="E16" s="30"/>
      <c r="F16" s="30"/>
    </row>
    <row r="17" spans="1:6" s="28" customFormat="1" ht="40.15" customHeight="1" x14ac:dyDescent="0.2">
      <c r="A17" s="70" t="s">
        <v>31</v>
      </c>
      <c r="B17" s="70"/>
      <c r="C17" s="70"/>
      <c r="D17" s="70"/>
      <c r="E17" s="70"/>
      <c r="F17" s="70"/>
    </row>
  </sheetData>
  <customSheetViews>
    <customSheetView guid="{4501A1BC-6E8A-44A5-99EF-2059E3482DD2}" scale="85" showGridLines="0">
      <selection activeCell="G23" sqref="G23"/>
      <pageMargins left="0.74803149606299213" right="0.74803149606299213" top="0.98425196850393704" bottom="0.98425196850393704" header="0.51181102362204722" footer="0.51181102362204722"/>
      <pageSetup paperSize="9" scale="65" orientation="landscape" r:id="rId1"/>
      <headerFooter alignWithMargins="0"/>
    </customSheetView>
  </customSheetViews>
  <mergeCells count="15">
    <mergeCell ref="L6:P6"/>
    <mergeCell ref="Q6:U6"/>
    <mergeCell ref="A6:A8"/>
    <mergeCell ref="B6:F6"/>
    <mergeCell ref="H7:K7"/>
    <mergeCell ref="L7:L8"/>
    <mergeCell ref="M7:P7"/>
    <mergeCell ref="Q7:Q8"/>
    <mergeCell ref="R7:U7"/>
    <mergeCell ref="C7:F7"/>
    <mergeCell ref="A3:F3"/>
    <mergeCell ref="B7:B8"/>
    <mergeCell ref="A17:F17"/>
    <mergeCell ref="G7:G8"/>
    <mergeCell ref="G6:K6"/>
  </mergeCells>
  <hyperlinks>
    <hyperlink ref="A1" location="Содержание!B5" display="К содержанию" xr:uid="{00000000-0004-0000-0100-000000000000}"/>
    <hyperlink ref="A1" location="Содержание!A1" display="К содержанию" xr:uid="{00000000-0004-0000-0100-000001000000}"/>
  </hyperlinks>
  <pageMargins left="0.74803149606299213" right="0.74803149606299213" top="0.98425196850393704" bottom="0.98425196850393704" header="0.51181102362204722" footer="0.51181102362204722"/>
  <pageSetup paperSize="9" scale="65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5"/>
  <sheetViews>
    <sheetView showGridLines="0"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9.140625" defaultRowHeight="15.75" x14ac:dyDescent="0.25"/>
  <cols>
    <col min="1" max="1" width="60.7109375" style="1" customWidth="1"/>
    <col min="2" max="7" width="18.85546875" style="1" customWidth="1"/>
    <col min="8" max="8" width="10.85546875" style="1" customWidth="1"/>
    <col min="9" max="9" width="12.42578125" style="1" customWidth="1"/>
    <col min="10" max="10" width="11.85546875" style="1" customWidth="1"/>
    <col min="11" max="11" width="12.5703125" style="1" customWidth="1"/>
    <col min="12" max="12" width="9.140625" style="1"/>
    <col min="13" max="14" width="9.85546875" style="1" customWidth="1"/>
    <col min="15" max="15" width="11.140625" style="1" customWidth="1"/>
    <col min="16" max="16384" width="9.140625" style="1"/>
  </cols>
  <sheetData>
    <row r="1" spans="1:7" ht="33" customHeight="1" x14ac:dyDescent="0.25">
      <c r="A1" s="12" t="s">
        <v>3</v>
      </c>
    </row>
    <row r="2" spans="1:7" s="3" customFormat="1" ht="34.5" customHeight="1" x14ac:dyDescent="0.3">
      <c r="A2" s="62" t="s">
        <v>97</v>
      </c>
    </row>
    <row r="3" spans="1:7" s="3" customFormat="1" ht="18.75" x14ac:dyDescent="0.3">
      <c r="A3" s="2"/>
      <c r="G3" s="93" t="s">
        <v>20</v>
      </c>
    </row>
    <row r="4" spans="1:7" s="3" customFormat="1" ht="18.75" customHeight="1" x14ac:dyDescent="0.3">
      <c r="A4" s="78"/>
      <c r="B4" s="77" t="s">
        <v>99</v>
      </c>
      <c r="C4" s="77"/>
      <c r="D4" s="77"/>
      <c r="E4" s="77" t="s">
        <v>100</v>
      </c>
      <c r="F4" s="77"/>
      <c r="G4" s="77"/>
    </row>
    <row r="5" spans="1:7" s="3" customFormat="1" ht="18.75" x14ac:dyDescent="0.3">
      <c r="A5" s="78"/>
      <c r="B5" s="77"/>
      <c r="C5" s="77"/>
      <c r="D5" s="77"/>
      <c r="E5" s="77"/>
      <c r="F5" s="77"/>
      <c r="G5" s="77"/>
    </row>
    <row r="6" spans="1:7" s="3" customFormat="1" ht="18.75" customHeight="1" x14ac:dyDescent="0.3">
      <c r="A6" s="78"/>
      <c r="B6" s="77" t="s">
        <v>6</v>
      </c>
      <c r="C6" s="77" t="s">
        <v>7</v>
      </c>
      <c r="D6" s="77"/>
      <c r="E6" s="77" t="s">
        <v>6</v>
      </c>
      <c r="F6" s="77" t="s">
        <v>7</v>
      </c>
      <c r="G6" s="77"/>
    </row>
    <row r="7" spans="1:7" s="3" customFormat="1" ht="18.75" x14ac:dyDescent="0.3">
      <c r="A7" s="78"/>
      <c r="B7" s="77"/>
      <c r="C7" s="77" t="s">
        <v>17</v>
      </c>
      <c r="D7" s="77" t="s">
        <v>18</v>
      </c>
      <c r="E7" s="77"/>
      <c r="F7" s="77" t="s">
        <v>17</v>
      </c>
      <c r="G7" s="77" t="s">
        <v>18</v>
      </c>
    </row>
    <row r="8" spans="1:7" s="3" customFormat="1" ht="18.75" x14ac:dyDescent="0.3">
      <c r="A8" s="78"/>
      <c r="B8" s="77"/>
      <c r="C8" s="77"/>
      <c r="D8" s="77"/>
      <c r="E8" s="77"/>
      <c r="F8" s="77"/>
      <c r="G8" s="77"/>
    </row>
    <row r="9" spans="1:7" s="3" customFormat="1" ht="18.75" x14ac:dyDescent="0.3">
      <c r="A9" s="41" t="s">
        <v>8</v>
      </c>
      <c r="B9" s="53">
        <v>7627115.5530000003</v>
      </c>
      <c r="C9" s="53">
        <v>666856.61399999994</v>
      </c>
      <c r="D9" s="53">
        <v>6960258.9390000002</v>
      </c>
      <c r="E9" s="53">
        <v>2255819.3119999999</v>
      </c>
      <c r="F9" s="53">
        <v>1360374.3259999999</v>
      </c>
      <c r="G9" s="53">
        <v>895444.98600000003</v>
      </c>
    </row>
    <row r="10" spans="1:7" s="3" customFormat="1" ht="18.75" x14ac:dyDescent="0.3">
      <c r="A10" s="42" t="s">
        <v>9</v>
      </c>
      <c r="B10" s="56"/>
      <c r="C10" s="56"/>
      <c r="D10" s="56"/>
      <c r="E10" s="56"/>
      <c r="F10" s="56"/>
      <c r="G10" s="56"/>
    </row>
    <row r="11" spans="1:7" s="3" customFormat="1" ht="30" customHeight="1" x14ac:dyDescent="0.3">
      <c r="A11" s="43" t="s">
        <v>43</v>
      </c>
      <c r="B11" s="37">
        <v>509202.84299999999</v>
      </c>
      <c r="C11" s="37">
        <v>16478.037</v>
      </c>
      <c r="D11" s="37">
        <v>492724.80599999998</v>
      </c>
      <c r="E11" s="37">
        <v>174006.49600000001</v>
      </c>
      <c r="F11" s="37">
        <v>103308.257</v>
      </c>
      <c r="G11" s="37">
        <v>70698.239000000001</v>
      </c>
    </row>
    <row r="12" spans="1:7" s="3" customFormat="1" ht="18.75" x14ac:dyDescent="0.3">
      <c r="A12" s="43" t="s">
        <v>93</v>
      </c>
      <c r="B12" s="37">
        <v>22244.687000000002</v>
      </c>
      <c r="C12" s="37" t="s">
        <v>22</v>
      </c>
      <c r="D12" s="37" t="s">
        <v>22</v>
      </c>
      <c r="E12" s="37">
        <v>4583.6769999999997</v>
      </c>
      <c r="F12" s="54" t="s">
        <v>22</v>
      </c>
      <c r="G12" s="54" t="s">
        <v>22</v>
      </c>
    </row>
    <row r="13" spans="1:7" s="3" customFormat="1" ht="18.75" x14ac:dyDescent="0.3">
      <c r="A13" s="41" t="s">
        <v>94</v>
      </c>
      <c r="B13" s="56">
        <v>553085.375</v>
      </c>
      <c r="C13" s="56">
        <v>138726.57399999999</v>
      </c>
      <c r="D13" s="56">
        <v>414358.80099999998</v>
      </c>
      <c r="E13" s="56">
        <v>252226.929</v>
      </c>
      <c r="F13" s="56">
        <v>203282.166</v>
      </c>
      <c r="G13" s="56">
        <v>48944.762999999999</v>
      </c>
    </row>
    <row r="14" spans="1:7" s="3" customFormat="1" ht="18.75" x14ac:dyDescent="0.3">
      <c r="A14" s="44" t="s">
        <v>58</v>
      </c>
      <c r="B14" s="56"/>
      <c r="C14" s="56"/>
      <c r="D14" s="56"/>
      <c r="E14" s="56"/>
      <c r="F14" s="56"/>
      <c r="G14" s="56"/>
    </row>
    <row r="15" spans="1:7" s="3" customFormat="1" ht="18.75" x14ac:dyDescent="0.3">
      <c r="A15" s="45" t="s">
        <v>59</v>
      </c>
      <c r="B15" s="37">
        <v>372166.565</v>
      </c>
      <c r="C15" s="37">
        <v>132941.519</v>
      </c>
      <c r="D15" s="37">
        <v>239225.046</v>
      </c>
      <c r="E15" s="37">
        <v>39330.303</v>
      </c>
      <c r="F15" s="37">
        <v>13149.782999999999</v>
      </c>
      <c r="G15" s="37">
        <v>26180.52</v>
      </c>
    </row>
    <row r="16" spans="1:7" s="3" customFormat="1" ht="18.75" x14ac:dyDescent="0.3">
      <c r="A16" s="45" t="s">
        <v>60</v>
      </c>
      <c r="B16" s="37">
        <v>40042.383000000002</v>
      </c>
      <c r="C16" s="37">
        <v>1409.3389999999999</v>
      </c>
      <c r="D16" s="37">
        <v>38633.044000000002</v>
      </c>
      <c r="E16" s="37">
        <v>6772.1689999999999</v>
      </c>
      <c r="F16" s="37">
        <v>2214.125</v>
      </c>
      <c r="G16" s="37">
        <v>4558.0439999999999</v>
      </c>
    </row>
    <row r="17" spans="1:7" s="3" customFormat="1" ht="18.75" x14ac:dyDescent="0.3">
      <c r="A17" s="44" t="s">
        <v>61</v>
      </c>
      <c r="B17" s="56" t="s">
        <v>21</v>
      </c>
      <c r="C17" s="56" t="s">
        <v>21</v>
      </c>
      <c r="D17" s="56" t="s">
        <v>21</v>
      </c>
      <c r="E17" s="56" t="s">
        <v>22</v>
      </c>
      <c r="F17" s="56" t="s">
        <v>22</v>
      </c>
      <c r="G17" s="56" t="s">
        <v>21</v>
      </c>
    </row>
    <row r="18" spans="1:7" s="3" customFormat="1" ht="18.75" x14ac:dyDescent="0.3">
      <c r="A18" s="44" t="s">
        <v>62</v>
      </c>
      <c r="B18" s="56"/>
      <c r="C18" s="56"/>
      <c r="D18" s="56"/>
      <c r="E18" s="56"/>
      <c r="F18" s="56"/>
      <c r="G18" s="56"/>
    </row>
    <row r="19" spans="1:7" s="3" customFormat="1" ht="18.75" x14ac:dyDescent="0.3">
      <c r="A19" s="45" t="s">
        <v>63</v>
      </c>
      <c r="B19" s="58" t="s">
        <v>22</v>
      </c>
      <c r="C19" s="58" t="s">
        <v>21</v>
      </c>
      <c r="D19" s="58" t="s">
        <v>22</v>
      </c>
      <c r="E19" s="58" t="s">
        <v>22</v>
      </c>
      <c r="F19" s="58" t="s">
        <v>21</v>
      </c>
      <c r="G19" s="58" t="s">
        <v>22</v>
      </c>
    </row>
    <row r="20" spans="1:7" s="3" customFormat="1" ht="18.75" x14ac:dyDescent="0.3">
      <c r="A20" s="44" t="s">
        <v>64</v>
      </c>
      <c r="B20" s="63"/>
      <c r="C20" s="56"/>
      <c r="D20" s="56"/>
      <c r="E20" s="56"/>
      <c r="F20" s="56"/>
      <c r="G20" s="56"/>
    </row>
    <row r="21" spans="1:7" s="3" customFormat="1" ht="18.75" x14ac:dyDescent="0.3">
      <c r="A21" s="45" t="s">
        <v>65</v>
      </c>
      <c r="B21" s="38">
        <v>5812.1589999999997</v>
      </c>
      <c r="C21" s="37" t="s">
        <v>22</v>
      </c>
      <c r="D21" s="37" t="s">
        <v>22</v>
      </c>
      <c r="E21" s="37">
        <v>1340.4670000000001</v>
      </c>
      <c r="F21" s="37" t="s">
        <v>22</v>
      </c>
      <c r="G21" s="37" t="s">
        <v>22</v>
      </c>
    </row>
    <row r="22" spans="1:7" s="3" customFormat="1" ht="18.75" x14ac:dyDescent="0.3">
      <c r="A22" s="44" t="s">
        <v>66</v>
      </c>
      <c r="B22" s="63"/>
      <c r="C22" s="56"/>
      <c r="D22" s="56"/>
      <c r="E22" s="56"/>
      <c r="F22" s="56"/>
      <c r="G22" s="56"/>
    </row>
    <row r="23" spans="1:7" s="3" customFormat="1" ht="18.75" x14ac:dyDescent="0.3">
      <c r="A23" s="46" t="s">
        <v>67</v>
      </c>
      <c r="B23" s="59"/>
      <c r="C23" s="58"/>
      <c r="D23" s="58"/>
      <c r="E23" s="58"/>
      <c r="F23" s="58"/>
      <c r="G23" s="58"/>
    </row>
    <row r="24" spans="1:7" s="3" customFormat="1" ht="18.75" x14ac:dyDescent="0.3">
      <c r="A24" s="45" t="s">
        <v>68</v>
      </c>
      <c r="B24" s="59">
        <v>218.357</v>
      </c>
      <c r="C24" s="58" t="s">
        <v>21</v>
      </c>
      <c r="D24" s="58">
        <v>218.357</v>
      </c>
      <c r="E24" s="58">
        <v>35.380000000000003</v>
      </c>
      <c r="F24" s="58" t="s">
        <v>21</v>
      </c>
      <c r="G24" s="58">
        <v>35.380000000000003</v>
      </c>
    </row>
    <row r="25" spans="1:7" s="3" customFormat="1" ht="18.75" x14ac:dyDescent="0.3">
      <c r="A25" s="46" t="s">
        <v>69</v>
      </c>
      <c r="B25" s="56"/>
      <c r="C25" s="56"/>
      <c r="D25" s="56"/>
      <c r="E25" s="56"/>
      <c r="F25" s="56"/>
      <c r="G25" s="56"/>
    </row>
    <row r="26" spans="1:7" s="3" customFormat="1" ht="18.75" x14ac:dyDescent="0.3">
      <c r="A26" s="45" t="s">
        <v>70</v>
      </c>
      <c r="B26" s="37">
        <v>3372.5430000000001</v>
      </c>
      <c r="C26" s="37" t="s">
        <v>22</v>
      </c>
      <c r="D26" s="37" t="s">
        <v>22</v>
      </c>
      <c r="E26" s="37">
        <v>181304.15100000001</v>
      </c>
      <c r="F26" s="37" t="s">
        <v>22</v>
      </c>
      <c r="G26" s="37" t="s">
        <v>22</v>
      </c>
    </row>
    <row r="27" spans="1:7" s="3" customFormat="1" ht="18.75" x14ac:dyDescent="0.3">
      <c r="A27" s="44" t="s">
        <v>71</v>
      </c>
      <c r="B27" s="56"/>
      <c r="C27" s="56"/>
      <c r="D27" s="56"/>
      <c r="E27" s="56"/>
      <c r="F27" s="56"/>
      <c r="G27" s="56"/>
    </row>
    <row r="28" spans="1:7" s="3" customFormat="1" ht="18.75" x14ac:dyDescent="0.3">
      <c r="A28" s="45" t="s">
        <v>72</v>
      </c>
      <c r="B28" s="37">
        <v>3192.8040000000001</v>
      </c>
      <c r="C28" s="37">
        <v>40.167000000000002</v>
      </c>
      <c r="D28" s="37">
        <v>3152.6370000000002</v>
      </c>
      <c r="E28" s="37">
        <v>284.81599999999997</v>
      </c>
      <c r="F28" s="37">
        <v>198.809</v>
      </c>
      <c r="G28" s="37">
        <v>86.007000000000005</v>
      </c>
    </row>
    <row r="29" spans="1:7" customFormat="1" ht="28.5" x14ac:dyDescent="0.2">
      <c r="A29" s="47" t="s">
        <v>57</v>
      </c>
      <c r="B29" s="57" t="s">
        <v>21</v>
      </c>
      <c r="C29" s="57" t="s">
        <v>21</v>
      </c>
      <c r="D29" s="57" t="s">
        <v>21</v>
      </c>
      <c r="E29" s="57">
        <v>0.1</v>
      </c>
      <c r="F29" s="57" t="s">
        <v>21</v>
      </c>
      <c r="G29" s="57">
        <v>0.1</v>
      </c>
    </row>
    <row r="30" spans="1:7" s="3" customFormat="1" ht="18.75" x14ac:dyDescent="0.3">
      <c r="A30" s="44" t="s">
        <v>92</v>
      </c>
      <c r="B30" s="56"/>
      <c r="C30" s="56"/>
      <c r="D30" s="56"/>
      <c r="E30" s="56"/>
      <c r="F30" s="56"/>
      <c r="G30" s="56"/>
    </row>
    <row r="31" spans="1:7" s="3" customFormat="1" ht="18.75" x14ac:dyDescent="0.3">
      <c r="A31" s="45" t="s">
        <v>73</v>
      </c>
      <c r="B31" s="58">
        <v>18947.838</v>
      </c>
      <c r="C31" s="58" t="s">
        <v>22</v>
      </c>
      <c r="D31" s="58" t="s">
        <v>22</v>
      </c>
      <c r="E31" s="58">
        <v>3474.643</v>
      </c>
      <c r="F31" s="58" t="s">
        <v>22</v>
      </c>
      <c r="G31" s="58" t="s">
        <v>22</v>
      </c>
    </row>
    <row r="32" spans="1:7" s="3" customFormat="1" ht="18.75" x14ac:dyDescent="0.3">
      <c r="A32" s="46" t="s">
        <v>74</v>
      </c>
      <c r="B32" s="56"/>
      <c r="C32" s="56"/>
      <c r="D32" s="56"/>
      <c r="E32" s="56"/>
      <c r="F32" s="56"/>
      <c r="G32" s="56"/>
    </row>
    <row r="33" spans="1:7" s="3" customFormat="1" ht="18.75" x14ac:dyDescent="0.3">
      <c r="A33" s="46" t="s">
        <v>75</v>
      </c>
      <c r="B33" s="58"/>
      <c r="C33" s="58"/>
      <c r="D33" s="58"/>
      <c r="E33" s="58"/>
      <c r="F33" s="58"/>
      <c r="G33" s="58"/>
    </row>
    <row r="34" spans="1:7" s="3" customFormat="1" ht="18.75" x14ac:dyDescent="0.3">
      <c r="A34" s="45" t="s">
        <v>76</v>
      </c>
      <c r="B34" s="37">
        <v>28408.284</v>
      </c>
      <c r="C34" s="37">
        <v>3223.4290000000001</v>
      </c>
      <c r="D34" s="37">
        <v>25184.855</v>
      </c>
      <c r="E34" s="37">
        <v>9540.5010000000002</v>
      </c>
      <c r="F34" s="37">
        <v>5912.8010000000004</v>
      </c>
      <c r="G34" s="37">
        <v>3627.7</v>
      </c>
    </row>
    <row r="35" spans="1:7" s="3" customFormat="1" ht="18.75" x14ac:dyDescent="0.3">
      <c r="A35" s="46" t="s">
        <v>77</v>
      </c>
      <c r="B35" s="58">
        <v>60675.457000000002</v>
      </c>
      <c r="C35" s="58" t="s">
        <v>22</v>
      </c>
      <c r="D35" s="58" t="s">
        <v>22</v>
      </c>
      <c r="E35" s="58">
        <v>7674.384</v>
      </c>
      <c r="F35" s="58" t="s">
        <v>22</v>
      </c>
      <c r="G35" s="58" t="s">
        <v>22</v>
      </c>
    </row>
    <row r="36" spans="1:7" s="3" customFormat="1" ht="18.75" x14ac:dyDescent="0.3">
      <c r="A36" s="44" t="s">
        <v>78</v>
      </c>
      <c r="B36" s="56"/>
      <c r="C36" s="56"/>
      <c r="D36" s="56"/>
      <c r="E36" s="56"/>
      <c r="F36" s="56"/>
      <c r="G36" s="56"/>
    </row>
    <row r="37" spans="1:7" s="3" customFormat="1" ht="18.75" x14ac:dyDescent="0.3">
      <c r="A37" s="46" t="s">
        <v>79</v>
      </c>
      <c r="B37" s="58"/>
      <c r="C37" s="58"/>
      <c r="D37" s="58"/>
      <c r="E37" s="58"/>
      <c r="F37" s="58"/>
      <c r="G37" s="58"/>
    </row>
    <row r="38" spans="1:7" s="3" customFormat="1" ht="18.75" x14ac:dyDescent="0.3">
      <c r="A38" s="45" t="s">
        <v>80</v>
      </c>
      <c r="B38" s="37">
        <v>4127.4059999999999</v>
      </c>
      <c r="C38" s="37" t="s">
        <v>22</v>
      </c>
      <c r="D38" s="37" t="s">
        <v>22</v>
      </c>
      <c r="E38" s="37">
        <v>671.524</v>
      </c>
      <c r="F38" s="37" t="s">
        <v>22</v>
      </c>
      <c r="G38" s="37" t="s">
        <v>22</v>
      </c>
    </row>
    <row r="39" spans="1:7" s="3" customFormat="1" ht="18.75" x14ac:dyDescent="0.3">
      <c r="A39" s="46" t="s">
        <v>81</v>
      </c>
      <c r="B39" s="56"/>
      <c r="C39" s="56"/>
      <c r="D39" s="56"/>
      <c r="E39" s="56"/>
      <c r="F39" s="56"/>
      <c r="G39" s="56"/>
    </row>
    <row r="40" spans="1:7" s="3" customFormat="1" ht="18.75" x14ac:dyDescent="0.3">
      <c r="A40" s="46" t="s">
        <v>82</v>
      </c>
      <c r="B40" s="37">
        <v>102</v>
      </c>
      <c r="C40" s="37" t="s">
        <v>21</v>
      </c>
      <c r="D40" s="37">
        <v>102</v>
      </c>
      <c r="E40" s="37">
        <v>30.125</v>
      </c>
      <c r="F40" s="37" t="s">
        <v>21</v>
      </c>
      <c r="G40" s="37">
        <v>30.125</v>
      </c>
    </row>
    <row r="41" spans="1:7" s="3" customFormat="1" ht="18.75" x14ac:dyDescent="0.3">
      <c r="A41" s="44" t="s">
        <v>83</v>
      </c>
      <c r="B41" s="56"/>
      <c r="C41" s="56"/>
      <c r="D41" s="56"/>
      <c r="E41" s="56"/>
      <c r="F41" s="56"/>
      <c r="G41" s="56"/>
    </row>
    <row r="42" spans="1:7" s="3" customFormat="1" ht="18.75" x14ac:dyDescent="0.3">
      <c r="A42" s="45" t="s">
        <v>84</v>
      </c>
      <c r="B42" s="37">
        <v>995.41600000000005</v>
      </c>
      <c r="C42" s="37" t="s">
        <v>22</v>
      </c>
      <c r="D42" s="37" t="s">
        <v>22</v>
      </c>
      <c r="E42" s="37">
        <v>226.88499999999999</v>
      </c>
      <c r="F42" s="37" t="s">
        <v>22</v>
      </c>
      <c r="G42" s="37" t="s">
        <v>22</v>
      </c>
    </row>
    <row r="43" spans="1:7" s="3" customFormat="1" ht="18.75" x14ac:dyDescent="0.3">
      <c r="A43" s="46" t="s">
        <v>85</v>
      </c>
      <c r="B43" s="56"/>
      <c r="C43" s="56"/>
      <c r="D43" s="56"/>
      <c r="E43" s="56"/>
      <c r="F43" s="56"/>
      <c r="G43" s="56"/>
    </row>
    <row r="44" spans="1:7" s="3" customFormat="1" ht="18.75" x14ac:dyDescent="0.3">
      <c r="A44" s="46" t="s">
        <v>86</v>
      </c>
      <c r="B44" s="58"/>
      <c r="C44" s="58"/>
      <c r="D44" s="58"/>
      <c r="E44" s="58"/>
      <c r="F44" s="58"/>
      <c r="G44" s="58"/>
    </row>
    <row r="45" spans="1:7" s="3" customFormat="1" ht="18.75" x14ac:dyDescent="0.3">
      <c r="A45" s="45" t="s">
        <v>87</v>
      </c>
      <c r="B45" s="37">
        <v>14566.136</v>
      </c>
      <c r="C45" s="37">
        <v>46.5</v>
      </c>
      <c r="D45" s="37">
        <v>14519.636</v>
      </c>
      <c r="E45" s="37">
        <v>1487.854</v>
      </c>
      <c r="F45" s="37">
        <v>64.055999999999997</v>
      </c>
      <c r="G45" s="37">
        <v>1423.798</v>
      </c>
    </row>
    <row r="46" spans="1:7" s="3" customFormat="1" ht="18.75" x14ac:dyDescent="0.3">
      <c r="A46" s="46" t="s">
        <v>88</v>
      </c>
      <c r="B46" s="56"/>
      <c r="C46" s="56"/>
      <c r="D46" s="56"/>
      <c r="E46" s="56"/>
      <c r="F46" s="56"/>
      <c r="G46" s="64"/>
    </row>
    <row r="47" spans="1:7" s="3" customFormat="1" ht="18.75" x14ac:dyDescent="0.3">
      <c r="A47" s="46" t="s">
        <v>89</v>
      </c>
      <c r="B47" s="58"/>
      <c r="C47" s="58"/>
      <c r="D47" s="58"/>
      <c r="E47" s="58"/>
      <c r="F47" s="58"/>
      <c r="G47" s="65"/>
    </row>
    <row r="48" spans="1:7" s="3" customFormat="1" ht="18.75" x14ac:dyDescent="0.3">
      <c r="A48" s="45" t="s">
        <v>90</v>
      </c>
      <c r="B48" s="37" t="s">
        <v>21</v>
      </c>
      <c r="C48" s="37" t="s">
        <v>21</v>
      </c>
      <c r="D48" s="37" t="s">
        <v>21</v>
      </c>
      <c r="E48" s="37" t="s">
        <v>22</v>
      </c>
      <c r="F48" s="37" t="s">
        <v>22</v>
      </c>
      <c r="G48" s="54" t="s">
        <v>21</v>
      </c>
    </row>
    <row r="49" spans="1:7" s="3" customFormat="1" ht="18.75" x14ac:dyDescent="0.3">
      <c r="A49" s="46" t="s">
        <v>91</v>
      </c>
      <c r="B49" s="58" t="s">
        <v>22</v>
      </c>
      <c r="C49" s="58" t="s">
        <v>22</v>
      </c>
      <c r="D49" s="58" t="s">
        <v>22</v>
      </c>
      <c r="E49" s="58" t="s">
        <v>22</v>
      </c>
      <c r="F49" s="58" t="s">
        <v>22</v>
      </c>
      <c r="G49" s="58" t="s">
        <v>22</v>
      </c>
    </row>
    <row r="50" spans="1:7" s="3" customFormat="1" ht="30" x14ac:dyDescent="0.3">
      <c r="A50" s="48" t="s">
        <v>44</v>
      </c>
      <c r="B50" s="56"/>
      <c r="C50" s="56"/>
      <c r="D50" s="56"/>
      <c r="E50" s="56"/>
      <c r="F50" s="56"/>
      <c r="G50" s="56"/>
    </row>
    <row r="51" spans="1:7" s="3" customFormat="1" ht="18.75" x14ac:dyDescent="0.3">
      <c r="A51" s="49" t="s">
        <v>56</v>
      </c>
      <c r="B51" s="37">
        <v>34511.029000000002</v>
      </c>
      <c r="C51" s="37">
        <v>4044.143</v>
      </c>
      <c r="D51" s="37">
        <v>30466.885999999999</v>
      </c>
      <c r="E51" s="37">
        <v>22199.946</v>
      </c>
      <c r="F51" s="37">
        <v>11760.982</v>
      </c>
      <c r="G51" s="37">
        <v>10438.964</v>
      </c>
    </row>
    <row r="52" spans="1:7" s="3" customFormat="1" ht="18.75" x14ac:dyDescent="0.3">
      <c r="A52" s="41" t="s">
        <v>45</v>
      </c>
      <c r="B52" s="56"/>
      <c r="C52" s="56"/>
      <c r="D52" s="56"/>
      <c r="E52" s="56"/>
      <c r="F52" s="56"/>
      <c r="G52" s="56"/>
    </row>
    <row r="53" spans="1:7" s="3" customFormat="1" ht="30" x14ac:dyDescent="0.3">
      <c r="A53" s="43" t="s">
        <v>42</v>
      </c>
      <c r="B53" s="37">
        <v>84876.967000000004</v>
      </c>
      <c r="C53" s="37" t="s">
        <v>22</v>
      </c>
      <c r="D53" s="37" t="s">
        <v>22</v>
      </c>
      <c r="E53" s="37">
        <v>3130.674</v>
      </c>
      <c r="F53" s="37" t="s">
        <v>22</v>
      </c>
      <c r="G53" s="37" t="s">
        <v>22</v>
      </c>
    </row>
    <row r="54" spans="1:7" s="3" customFormat="1" ht="18.75" x14ac:dyDescent="0.3">
      <c r="A54" s="50" t="s">
        <v>41</v>
      </c>
      <c r="B54" s="58">
        <v>229995.80300000001</v>
      </c>
      <c r="C54" s="58">
        <v>5238.0050000000001</v>
      </c>
      <c r="D54" s="58">
        <v>224757.79800000001</v>
      </c>
      <c r="E54" s="58">
        <v>46154.375</v>
      </c>
      <c r="F54" s="58">
        <v>12444.096</v>
      </c>
      <c r="G54" s="58">
        <v>33710.279000000002</v>
      </c>
    </row>
    <row r="55" spans="1:7" s="3" customFormat="1" ht="18.75" x14ac:dyDescent="0.3">
      <c r="A55" s="41" t="s">
        <v>39</v>
      </c>
      <c r="B55" s="56"/>
      <c r="C55" s="56"/>
      <c r="D55" s="56"/>
      <c r="E55" s="56"/>
      <c r="F55" s="56"/>
      <c r="G55" s="56"/>
    </row>
    <row r="56" spans="1:7" s="3" customFormat="1" ht="18.75" x14ac:dyDescent="0.3">
      <c r="A56" s="43" t="s">
        <v>40</v>
      </c>
      <c r="B56" s="37">
        <v>2359947.9670000002</v>
      </c>
      <c r="C56" s="37">
        <v>111233.249</v>
      </c>
      <c r="D56" s="37">
        <v>2248714.7179999999</v>
      </c>
      <c r="E56" s="37">
        <v>429710.34899999999</v>
      </c>
      <c r="F56" s="37">
        <v>137375.948</v>
      </c>
      <c r="G56" s="37">
        <v>292334.40100000001</v>
      </c>
    </row>
    <row r="57" spans="1:7" s="3" customFormat="1" ht="18.75" x14ac:dyDescent="0.3">
      <c r="A57" s="50" t="s">
        <v>35</v>
      </c>
      <c r="B57" s="58">
        <v>1264421.7290000001</v>
      </c>
      <c r="C57" s="58">
        <v>80655.870999999999</v>
      </c>
      <c r="D57" s="58">
        <v>1183765.858</v>
      </c>
      <c r="E57" s="58">
        <v>340842.80499999999</v>
      </c>
      <c r="F57" s="58">
        <v>262838.11800000002</v>
      </c>
      <c r="G57" s="58">
        <v>78004.687000000005</v>
      </c>
    </row>
    <row r="58" spans="1:7" s="3" customFormat="1" ht="18.75" x14ac:dyDescent="0.3">
      <c r="A58" s="41" t="s">
        <v>36</v>
      </c>
      <c r="B58" s="56"/>
      <c r="C58" s="56"/>
      <c r="D58" s="56"/>
      <c r="E58" s="56"/>
      <c r="F58" s="56"/>
      <c r="G58" s="56"/>
    </row>
    <row r="59" spans="1:7" s="3" customFormat="1" ht="18.75" x14ac:dyDescent="0.3">
      <c r="A59" s="43" t="s">
        <v>37</v>
      </c>
      <c r="B59" s="37">
        <v>211512.60699999999</v>
      </c>
      <c r="C59" s="37">
        <v>4813.0169999999998</v>
      </c>
      <c r="D59" s="37">
        <v>206699.59</v>
      </c>
      <c r="E59" s="37">
        <v>28331.843000000001</v>
      </c>
      <c r="F59" s="37">
        <v>6407.6</v>
      </c>
      <c r="G59" s="37">
        <v>21924.242999999999</v>
      </c>
    </row>
    <row r="60" spans="1:7" s="3" customFormat="1" ht="18.75" x14ac:dyDescent="0.3">
      <c r="A60" s="43" t="s">
        <v>46</v>
      </c>
      <c r="B60" s="37">
        <v>84509.546000000002</v>
      </c>
      <c r="C60" s="37">
        <v>365</v>
      </c>
      <c r="D60" s="37">
        <v>84144.546000000002</v>
      </c>
      <c r="E60" s="37">
        <v>6819.3059999999996</v>
      </c>
      <c r="F60" s="37">
        <v>355.18200000000002</v>
      </c>
      <c r="G60" s="37">
        <v>6464.1239999999998</v>
      </c>
    </row>
    <row r="61" spans="1:7" s="3" customFormat="1" ht="18.75" x14ac:dyDescent="0.3">
      <c r="A61" s="51" t="s">
        <v>38</v>
      </c>
      <c r="B61" s="35">
        <v>569275.00199999998</v>
      </c>
      <c r="C61" s="35">
        <v>148662.56400000001</v>
      </c>
      <c r="D61" s="35">
        <v>420612.43800000002</v>
      </c>
      <c r="E61" s="35">
        <v>365366.745</v>
      </c>
      <c r="F61" s="35">
        <v>318237.478</v>
      </c>
      <c r="G61" s="35">
        <v>47129.267</v>
      </c>
    </row>
    <row r="62" spans="1:7" s="3" customFormat="1" ht="30" x14ac:dyDescent="0.3">
      <c r="A62" s="51" t="s">
        <v>47</v>
      </c>
      <c r="B62" s="35">
        <v>1117629.504</v>
      </c>
      <c r="C62" s="35">
        <v>62816.493000000002</v>
      </c>
      <c r="D62" s="35">
        <v>1054813.0109999999</v>
      </c>
      <c r="E62" s="35">
        <v>366598.40700000001</v>
      </c>
      <c r="F62" s="35">
        <v>206623.89</v>
      </c>
      <c r="G62" s="35">
        <v>159974.51699999999</v>
      </c>
    </row>
    <row r="63" spans="1:7" s="3" customFormat="1" ht="30" x14ac:dyDescent="0.3">
      <c r="A63" s="41" t="s">
        <v>49</v>
      </c>
      <c r="B63" s="56">
        <v>47213.737000000001</v>
      </c>
      <c r="C63" s="55">
        <v>772.52300000000002</v>
      </c>
      <c r="D63" s="55">
        <v>46441.214</v>
      </c>
      <c r="E63" s="55">
        <v>26355.726999999999</v>
      </c>
      <c r="F63" s="55">
        <v>10581.49</v>
      </c>
      <c r="G63" s="55">
        <v>15774.236999999999</v>
      </c>
    </row>
    <row r="64" spans="1:7" s="3" customFormat="1" ht="18.75" x14ac:dyDescent="0.3">
      <c r="A64" s="41" t="s">
        <v>34</v>
      </c>
      <c r="B64" s="56"/>
      <c r="C64" s="60"/>
      <c r="D64" s="60"/>
      <c r="E64" s="60"/>
      <c r="F64" s="60"/>
      <c r="G64" s="60"/>
    </row>
    <row r="65" spans="1:7" s="3" customFormat="1" ht="18.75" x14ac:dyDescent="0.3">
      <c r="A65" s="50" t="s">
        <v>48</v>
      </c>
      <c r="B65" s="37">
        <v>157069.454</v>
      </c>
      <c r="C65" s="37">
        <v>86025.785999999993</v>
      </c>
      <c r="D65" s="37">
        <v>71043.668000000005</v>
      </c>
      <c r="E65" s="37">
        <v>77880.710000000006</v>
      </c>
      <c r="F65" s="37">
        <v>76423.959000000003</v>
      </c>
      <c r="G65" s="37">
        <v>1456.751</v>
      </c>
    </row>
    <row r="66" spans="1:7" s="3" customFormat="1" ht="18.75" x14ac:dyDescent="0.3">
      <c r="A66" s="41" t="s">
        <v>51</v>
      </c>
      <c r="B66" s="56"/>
      <c r="C66" s="56"/>
      <c r="D66" s="56"/>
      <c r="E66" s="56"/>
      <c r="F66" s="56"/>
      <c r="G66" s="56"/>
    </row>
    <row r="67" spans="1:7" s="3" customFormat="1" ht="18.75" x14ac:dyDescent="0.3">
      <c r="A67" s="43" t="s">
        <v>50</v>
      </c>
      <c r="B67" s="37" t="s">
        <v>21</v>
      </c>
      <c r="C67" s="37" t="s">
        <v>21</v>
      </c>
      <c r="D67" s="37" t="s">
        <v>21</v>
      </c>
      <c r="E67" s="37" t="s">
        <v>22</v>
      </c>
      <c r="F67" s="37" t="s">
        <v>22</v>
      </c>
      <c r="G67" s="37" t="s">
        <v>21</v>
      </c>
    </row>
    <row r="68" spans="1:7" s="3" customFormat="1" ht="18.75" x14ac:dyDescent="0.3">
      <c r="A68" s="50" t="s">
        <v>33</v>
      </c>
      <c r="B68" s="58">
        <v>281050.783</v>
      </c>
      <c r="C68" s="58">
        <v>17.581</v>
      </c>
      <c r="D68" s="58">
        <v>281033.20199999999</v>
      </c>
      <c r="E68" s="58">
        <v>83243.356</v>
      </c>
      <c r="F68" s="58">
        <v>142.05799999999999</v>
      </c>
      <c r="G68" s="58">
        <v>83101.297999999995</v>
      </c>
    </row>
    <row r="69" spans="1:7" s="3" customFormat="1" ht="18.75" x14ac:dyDescent="0.3">
      <c r="A69" s="41" t="s">
        <v>52</v>
      </c>
      <c r="B69" s="56"/>
      <c r="C69" s="56"/>
      <c r="D69" s="56"/>
      <c r="E69" s="56"/>
      <c r="F69" s="56"/>
      <c r="G69" s="56"/>
    </row>
    <row r="70" spans="1:7" s="3" customFormat="1" ht="18.75" x14ac:dyDescent="0.3">
      <c r="A70" s="50" t="s">
        <v>53</v>
      </c>
      <c r="B70" s="37">
        <v>65599.027000000002</v>
      </c>
      <c r="C70" s="37">
        <v>356.85300000000001</v>
      </c>
      <c r="D70" s="37">
        <v>65242.173999999999</v>
      </c>
      <c r="E70" s="37">
        <v>10617.616</v>
      </c>
      <c r="F70" s="37">
        <v>2708.904</v>
      </c>
      <c r="G70" s="37">
        <v>7908.7120000000004</v>
      </c>
    </row>
    <row r="71" spans="1:7" s="3" customFormat="1" ht="18.75" x14ac:dyDescent="0.3">
      <c r="A71" s="41" t="s">
        <v>54</v>
      </c>
      <c r="B71" s="56"/>
      <c r="C71" s="56"/>
      <c r="D71" s="56"/>
      <c r="E71" s="56"/>
      <c r="F71" s="56"/>
      <c r="G71" s="56"/>
    </row>
    <row r="72" spans="1:7" s="3" customFormat="1" ht="18.75" x14ac:dyDescent="0.3">
      <c r="A72" s="43" t="s">
        <v>55</v>
      </c>
      <c r="B72" s="37">
        <v>34025.427000000003</v>
      </c>
      <c r="C72" s="37">
        <v>3003.616</v>
      </c>
      <c r="D72" s="37">
        <v>31021.811000000002</v>
      </c>
      <c r="E72" s="37">
        <v>17312.151000000002</v>
      </c>
      <c r="F72" s="37">
        <v>3272.6350000000002</v>
      </c>
      <c r="G72" s="37">
        <v>14039.516</v>
      </c>
    </row>
    <row r="73" spans="1:7" x14ac:dyDescent="0.25">
      <c r="A73" s="52" t="s">
        <v>32</v>
      </c>
      <c r="B73" s="37">
        <v>944.06600000000003</v>
      </c>
      <c r="C73" s="37">
        <v>0.19700000000000001</v>
      </c>
      <c r="D73" s="37">
        <v>943.86900000000003</v>
      </c>
      <c r="E73" s="37">
        <v>438.17500000000001</v>
      </c>
      <c r="F73" s="37">
        <v>13.683999999999999</v>
      </c>
      <c r="G73" s="37">
        <v>424.49099999999999</v>
      </c>
    </row>
    <row r="74" spans="1:7" x14ac:dyDescent="0.25">
      <c r="A74" s="36"/>
    </row>
    <row r="75" spans="1:7" x14ac:dyDescent="0.25">
      <c r="A75" s="23" t="s">
        <v>30</v>
      </c>
    </row>
  </sheetData>
  <customSheetViews>
    <customSheetView guid="{4501A1BC-6E8A-44A5-99EF-2059E3482DD2}" scale="70" showGridLines="0">
      <pane xSplit="1" ySplit="9" topLeftCell="B10" activePane="bottomRight" state="frozen"/>
      <selection pane="bottomRight" activeCell="J59" sqref="J59"/>
      <pageMargins left="0.35433070866141736" right="0.15748031496062992" top="0.98425196850393704" bottom="0.98425196850393704" header="0.51181102362204722" footer="0.51181102362204722"/>
      <pageSetup paperSize="9" scale="85" orientation="landscape" r:id="rId1"/>
      <headerFooter alignWithMargins="0"/>
    </customSheetView>
  </customSheetViews>
  <mergeCells count="11">
    <mergeCell ref="A4:A8"/>
    <mergeCell ref="B4:D5"/>
    <mergeCell ref="E4:G5"/>
    <mergeCell ref="B6:B8"/>
    <mergeCell ref="C6:D6"/>
    <mergeCell ref="E6:E8"/>
    <mergeCell ref="F6:G6"/>
    <mergeCell ref="C7:C8"/>
    <mergeCell ref="D7:D8"/>
    <mergeCell ref="F7:F8"/>
    <mergeCell ref="G7:G8"/>
  </mergeCells>
  <hyperlinks>
    <hyperlink ref="A1" location="Содержание!B5" display="К содержанию" xr:uid="{00000000-0004-0000-0200-000000000000}"/>
    <hyperlink ref="A1" location="Содержание!A1" display="К содержанию" xr:uid="{00000000-0004-0000-0200-000001000000}"/>
  </hyperlinks>
  <pageMargins left="0.35433070866141736" right="0.15748031496062992" top="0.98425196850393704" bottom="0.98425196850393704" header="0.51181102362204722" footer="0.51181102362204722"/>
  <pageSetup paperSize="9" scale="85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"/>
  <sheetViews>
    <sheetView showGridLines="0" zoomScale="85" zoomScaleNormal="85" workbookViewId="0">
      <selection activeCell="B15" sqref="B15"/>
    </sheetView>
  </sheetViews>
  <sheetFormatPr defaultColWidth="9.140625" defaultRowHeight="15.75" x14ac:dyDescent="0.25"/>
  <cols>
    <col min="1" max="1" width="69.28515625" style="1" customWidth="1"/>
    <col min="2" max="2" width="9.7109375" style="1" customWidth="1"/>
    <col min="3" max="4" width="18.140625" style="1" customWidth="1"/>
    <col min="5" max="5" width="9.7109375" style="1" customWidth="1"/>
    <col min="6" max="7" width="18.140625" style="1" customWidth="1"/>
    <col min="8" max="8" width="9.7109375" style="1" customWidth="1"/>
    <col min="9" max="10" width="18.140625" style="1" customWidth="1"/>
    <col min="11" max="11" width="9.7109375" style="1" customWidth="1"/>
    <col min="12" max="13" width="18.140625" style="1" customWidth="1"/>
    <col min="14" max="16384" width="9.140625" style="1"/>
  </cols>
  <sheetData>
    <row r="1" spans="1:13" ht="33" customHeight="1" x14ac:dyDescent="0.25">
      <c r="A1" s="12" t="s">
        <v>3</v>
      </c>
    </row>
    <row r="2" spans="1:13" x14ac:dyDescent="0.25">
      <c r="A2" s="13"/>
    </row>
    <row r="3" spans="1:13" x14ac:dyDescent="0.25">
      <c r="A3" s="67" t="s">
        <v>101</v>
      </c>
      <c r="B3" s="67"/>
      <c r="C3" s="67"/>
      <c r="D3" s="67"/>
    </row>
    <row r="4" spans="1:13" x14ac:dyDescent="0.25">
      <c r="A4"/>
    </row>
    <row r="5" spans="1:13" s="23" customFormat="1" ht="14.25" x14ac:dyDescent="0.2">
      <c r="A5" s="85"/>
      <c r="B5" s="85"/>
      <c r="C5" s="85"/>
      <c r="D5" s="85"/>
      <c r="M5" s="92" t="s">
        <v>15</v>
      </c>
    </row>
    <row r="6" spans="1:13" s="23" customFormat="1" ht="18" customHeight="1" x14ac:dyDescent="0.2">
      <c r="A6" s="89"/>
      <c r="B6" s="87">
        <v>2020</v>
      </c>
      <c r="C6" s="87"/>
      <c r="D6" s="88"/>
      <c r="E6" s="79">
        <v>2021</v>
      </c>
      <c r="F6" s="80"/>
      <c r="G6" s="81"/>
      <c r="H6" s="79">
        <v>2022</v>
      </c>
      <c r="I6" s="80"/>
      <c r="J6" s="81"/>
      <c r="K6" s="80">
        <v>2023</v>
      </c>
      <c r="L6" s="80"/>
      <c r="M6" s="81"/>
    </row>
    <row r="7" spans="1:13" ht="18" customHeight="1" x14ac:dyDescent="0.25">
      <c r="A7" s="90"/>
      <c r="B7" s="86" t="s">
        <v>8</v>
      </c>
      <c r="C7" s="82" t="s">
        <v>7</v>
      </c>
      <c r="D7" s="83"/>
      <c r="E7" s="84" t="s">
        <v>8</v>
      </c>
      <c r="F7" s="82" t="s">
        <v>7</v>
      </c>
      <c r="G7" s="83"/>
      <c r="H7" s="84" t="s">
        <v>8</v>
      </c>
      <c r="I7" s="82" t="s">
        <v>7</v>
      </c>
      <c r="J7" s="83"/>
      <c r="K7" s="84" t="s">
        <v>8</v>
      </c>
      <c r="L7" s="82" t="s">
        <v>7</v>
      </c>
      <c r="M7" s="83"/>
    </row>
    <row r="8" spans="1:13" ht="30" x14ac:dyDescent="0.25">
      <c r="A8" s="91"/>
      <c r="B8" s="86"/>
      <c r="C8" s="22" t="s">
        <v>17</v>
      </c>
      <c r="D8" s="22" t="s">
        <v>18</v>
      </c>
      <c r="E8" s="84"/>
      <c r="F8" s="22" t="s">
        <v>17</v>
      </c>
      <c r="G8" s="22" t="s">
        <v>18</v>
      </c>
      <c r="H8" s="84"/>
      <c r="I8" s="22" t="s">
        <v>17</v>
      </c>
      <c r="J8" s="22" t="s">
        <v>18</v>
      </c>
      <c r="K8" s="84"/>
      <c r="L8" s="22" t="s">
        <v>17</v>
      </c>
      <c r="M8" s="22" t="s">
        <v>18</v>
      </c>
    </row>
    <row r="9" spans="1:13" ht="18" customHeight="1" x14ac:dyDescent="0.25">
      <c r="A9" s="61" t="s">
        <v>26</v>
      </c>
      <c r="B9" s="24">
        <v>100</v>
      </c>
      <c r="C9" s="25">
        <v>39.991510089435792</v>
      </c>
      <c r="D9" s="25">
        <v>60.008489910564208</v>
      </c>
      <c r="E9" s="24">
        <v>100</v>
      </c>
      <c r="F9" s="25">
        <v>11.154608077531854</v>
      </c>
      <c r="G9" s="25">
        <v>88.845391922468153</v>
      </c>
      <c r="H9" s="24">
        <v>100</v>
      </c>
      <c r="I9" s="25">
        <v>7.8073230817656771</v>
      </c>
      <c r="J9" s="25">
        <v>92.192676918234326</v>
      </c>
      <c r="K9" s="24">
        <v>100</v>
      </c>
      <c r="L9" s="25">
        <v>8.7432347047332044</v>
      </c>
      <c r="M9" s="25">
        <v>91.256765295266788</v>
      </c>
    </row>
    <row r="10" spans="1:13" ht="18" customHeight="1" x14ac:dyDescent="0.25">
      <c r="A10" s="26" t="s">
        <v>16</v>
      </c>
      <c r="B10" s="27">
        <v>3.2933163603059064</v>
      </c>
      <c r="C10" s="27">
        <v>2.7340282677106664</v>
      </c>
      <c r="D10" s="27">
        <v>0.55928809259524026</v>
      </c>
      <c r="E10" s="27">
        <v>7.2851552125103751</v>
      </c>
      <c r="F10" s="27">
        <v>6.6220945082232001</v>
      </c>
      <c r="G10" s="27">
        <v>0.66306070428717545</v>
      </c>
      <c r="H10" s="27">
        <v>6.1774028527504701</v>
      </c>
      <c r="I10" s="27">
        <v>1.9731971911717228</v>
      </c>
      <c r="J10" s="27">
        <v>4.2042056615787473</v>
      </c>
      <c r="K10" s="27">
        <v>4.3590297759318606</v>
      </c>
      <c r="L10" s="27">
        <v>3.3133506008126421</v>
      </c>
      <c r="M10" s="27">
        <v>1.045679175119218</v>
      </c>
    </row>
    <row r="11" spans="1:13" ht="18" customHeight="1" x14ac:dyDescent="0.25">
      <c r="A11" s="26" t="s">
        <v>11</v>
      </c>
      <c r="B11" s="27">
        <v>32.453939979878825</v>
      </c>
      <c r="C11" s="27">
        <v>31.419249130889042</v>
      </c>
      <c r="D11" s="27">
        <v>1.0346908489897846</v>
      </c>
      <c r="E11" s="27">
        <v>1.6502406572849082</v>
      </c>
      <c r="F11" s="27">
        <v>2.2743789167533945E-2</v>
      </c>
      <c r="G11" s="27">
        <v>1.6274968681173743</v>
      </c>
      <c r="H11" s="27">
        <v>3.4422294541800804</v>
      </c>
      <c r="I11" s="27">
        <v>4.4197109925235803E-2</v>
      </c>
      <c r="J11" s="27">
        <v>3.3980323442548444</v>
      </c>
      <c r="K11" s="27">
        <v>14.41440913488675</v>
      </c>
      <c r="L11" s="27">
        <v>0.27015599615368774</v>
      </c>
      <c r="M11" s="27">
        <v>14.14425313873306</v>
      </c>
    </row>
    <row r="12" spans="1:13" ht="18" customHeight="1" x14ac:dyDescent="0.25">
      <c r="A12" s="26" t="s">
        <v>12</v>
      </c>
      <c r="B12" s="27">
        <v>15.174068720757761</v>
      </c>
      <c r="C12" s="27">
        <v>4.7669043918576994</v>
      </c>
      <c r="D12" s="27">
        <v>10.407164328900059</v>
      </c>
      <c r="E12" s="27">
        <v>17.580351069572657</v>
      </c>
      <c r="F12" s="27">
        <v>2.688111358427653</v>
      </c>
      <c r="G12" s="27">
        <v>14.892239711145006</v>
      </c>
      <c r="H12" s="27">
        <v>10.22514603776094</v>
      </c>
      <c r="I12" s="27">
        <v>4.0381245847051588</v>
      </c>
      <c r="J12" s="27">
        <v>6.1870214530557819</v>
      </c>
      <c r="K12" s="27">
        <v>8.9632593245699823</v>
      </c>
      <c r="L12" s="27">
        <v>3.4591377850074116</v>
      </c>
      <c r="M12" s="27">
        <v>5.504121539562572</v>
      </c>
    </row>
    <row r="13" spans="1:13" ht="18" customHeight="1" x14ac:dyDescent="0.25">
      <c r="A13" s="26" t="s">
        <v>13</v>
      </c>
      <c r="B13" s="27">
        <v>43.922627836912824</v>
      </c>
      <c r="C13" s="27">
        <v>0</v>
      </c>
      <c r="D13" s="27">
        <v>43.905881684770755</v>
      </c>
      <c r="E13" s="27">
        <v>67.588174080578909</v>
      </c>
      <c r="F13" s="27">
        <v>1.0534894338030953E-2</v>
      </c>
      <c r="G13" s="27">
        <v>67.577639186240873</v>
      </c>
      <c r="H13" s="27">
        <v>74.769950147040603</v>
      </c>
      <c r="I13" s="27">
        <v>5.2297263018534032E-2</v>
      </c>
      <c r="J13" s="27">
        <v>74.717652884022073</v>
      </c>
      <c r="K13" s="27">
        <v>70.227310728145198</v>
      </c>
      <c r="L13" s="27">
        <v>4.5110238281976626E-3</v>
      </c>
      <c r="M13" s="27">
        <v>70.222799704316998</v>
      </c>
    </row>
    <row r="14" spans="1:13" ht="18" customHeight="1" x14ac:dyDescent="0.25">
      <c r="A14" s="26" t="s">
        <v>14</v>
      </c>
      <c r="B14" s="27">
        <v>5.1560471021446803</v>
      </c>
      <c r="C14" s="27">
        <v>1.0545821468363128</v>
      </c>
      <c r="D14" s="27">
        <v>4.1014649553083675</v>
      </c>
      <c r="E14" s="27">
        <v>5.8960789800531543</v>
      </c>
      <c r="F14" s="27">
        <v>1.8111235273754351</v>
      </c>
      <c r="G14" s="27">
        <v>4.0849554526777201</v>
      </c>
      <c r="H14" s="27">
        <v>5.3852715082679135</v>
      </c>
      <c r="I14" s="27">
        <v>1.6995069329450256</v>
      </c>
      <c r="J14" s="27">
        <v>3.6857645753228883</v>
      </c>
      <c r="K14" s="27">
        <v>2.0359910364662075</v>
      </c>
      <c r="L14" s="27">
        <v>1.6960792989312665</v>
      </c>
      <c r="M14" s="27">
        <v>0.33991173753494064</v>
      </c>
    </row>
    <row r="15" spans="1:13" x14ac:dyDescent="0.25">
      <c r="G15" s="32"/>
      <c r="H15" s="32"/>
    </row>
  </sheetData>
  <customSheetViews>
    <customSheetView guid="{4501A1BC-6E8A-44A5-99EF-2059E3482DD2}" scale="85" showGridLines="0">
      <selection activeCell="B15" sqref="B15"/>
      <pageMargins left="0.74803149606299213" right="0.74803149606299213" top="0.98425196850393704" bottom="0.98425196850393704" header="0.51181102362204722" footer="0.51181102362204722"/>
      <pageSetup paperSize="9" scale="70" orientation="landscape" r:id="rId1"/>
      <headerFooter alignWithMargins="0"/>
    </customSheetView>
  </customSheetViews>
  <mergeCells count="15">
    <mergeCell ref="A3:D3"/>
    <mergeCell ref="A5:D5"/>
    <mergeCell ref="B7:B8"/>
    <mergeCell ref="C7:D7"/>
    <mergeCell ref="E7:E8"/>
    <mergeCell ref="B6:D6"/>
    <mergeCell ref="E6:G6"/>
    <mergeCell ref="A6:A8"/>
    <mergeCell ref="H6:J6"/>
    <mergeCell ref="K6:M6"/>
    <mergeCell ref="F7:G7"/>
    <mergeCell ref="H7:H8"/>
    <mergeCell ref="I7:J7"/>
    <mergeCell ref="K7:K8"/>
    <mergeCell ref="L7:M7"/>
  </mergeCells>
  <hyperlinks>
    <hyperlink ref="A1" location="Содержание!B5" display="К содержанию" xr:uid="{00000000-0004-0000-0300-000000000000}"/>
    <hyperlink ref="A1" location="Содержание!A1" display="К содержанию" xr:uid="{00000000-0004-0000-0300-000001000000}"/>
  </hyperlinks>
  <pageMargins left="0.74803149606299213" right="0.74803149606299213" top="0.98425196850393704" bottom="0.98425196850393704" header="0.51181102362204722" footer="0.51181102362204722"/>
  <pageSetup paperSize="9" scale="7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Ливаева Юлия Анатольевна</cp:lastModifiedBy>
  <cp:lastPrinted>2024-06-03T07:15:30Z</cp:lastPrinted>
  <dcterms:created xsi:type="dcterms:W3CDTF">1996-10-08T23:32:33Z</dcterms:created>
  <dcterms:modified xsi:type="dcterms:W3CDTF">2024-12-09T10:50:14Z</dcterms:modified>
</cp:coreProperties>
</file>